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2" r:id="rId1"/>
    <sheet name="EUR" sheetId="1" r:id="rId2"/>
  </sheets>
  <definedNames>
    <definedName name="_xlnm._FilterDatabase" localSheetId="1" hidden="1">EUR!$A$2:$R$1173</definedName>
  </definedNames>
  <calcPr calcId="152511"/>
  <pivotCaches>
    <pivotCache cacheId="0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10" i="1"/>
  <c r="T11" i="1"/>
  <c r="T12" i="1"/>
  <c r="T13" i="1"/>
  <c r="T14" i="1"/>
  <c r="T15" i="1"/>
  <c r="T16" i="1"/>
  <c r="T18" i="1"/>
  <c r="T19" i="1"/>
  <c r="T20" i="1"/>
  <c r="T21" i="1"/>
  <c r="T22" i="1"/>
  <c r="T24" i="1"/>
  <c r="T26" i="1"/>
  <c r="T27" i="1"/>
  <c r="T28" i="1"/>
  <c r="T29" i="1"/>
  <c r="T30" i="1"/>
  <c r="T31" i="1"/>
  <c r="T32" i="1"/>
  <c r="T34" i="1"/>
  <c r="T35" i="1"/>
  <c r="T36" i="1"/>
  <c r="T37" i="1"/>
  <c r="T38" i="1"/>
  <c r="T39" i="1"/>
  <c r="T40" i="1"/>
  <c r="T42" i="1"/>
  <c r="T43" i="1"/>
  <c r="T44" i="1"/>
  <c r="T45" i="1"/>
  <c r="T46" i="1"/>
  <c r="T48" i="1"/>
  <c r="T50" i="1"/>
  <c r="T51" i="1"/>
  <c r="T52" i="1"/>
  <c r="T53" i="1"/>
  <c r="T54" i="1"/>
  <c r="T55" i="1"/>
  <c r="T56" i="1"/>
  <c r="T58" i="1"/>
  <c r="T59" i="1"/>
  <c r="T60" i="1"/>
  <c r="T61" i="1"/>
  <c r="T62" i="1"/>
  <c r="T63" i="1"/>
  <c r="T64" i="1"/>
  <c r="T66" i="1"/>
  <c r="T67" i="1"/>
  <c r="T68" i="1"/>
  <c r="T69" i="1"/>
  <c r="T70" i="1"/>
  <c r="T71" i="1"/>
  <c r="T72" i="1"/>
  <c r="T74" i="1"/>
  <c r="T75" i="1"/>
  <c r="T76" i="1"/>
  <c r="T77" i="1"/>
  <c r="T78" i="1"/>
  <c r="T80" i="1"/>
  <c r="T82" i="1"/>
  <c r="T83" i="1"/>
  <c r="T84" i="1"/>
  <c r="T85" i="1"/>
  <c r="T86" i="1"/>
  <c r="T87" i="1"/>
  <c r="T88" i="1"/>
  <c r="T89" i="1"/>
  <c r="T90" i="1"/>
  <c r="T91" i="1"/>
  <c r="T93" i="1"/>
  <c r="T94" i="1"/>
  <c r="T95" i="1"/>
  <c r="T96" i="1"/>
  <c r="T97" i="1"/>
  <c r="T98" i="1"/>
  <c r="T99" i="1"/>
  <c r="T101" i="1"/>
  <c r="T102" i="1"/>
  <c r="T103" i="1"/>
  <c r="T104" i="1"/>
  <c r="T105" i="1"/>
  <c r="T106" i="1"/>
  <c r="T107" i="1"/>
  <c r="T109" i="1"/>
  <c r="T110" i="1"/>
  <c r="T111" i="1"/>
  <c r="T112" i="1"/>
  <c r="T113" i="1"/>
  <c r="T114" i="1"/>
  <c r="T115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4" i="1"/>
  <c r="T145" i="1"/>
  <c r="T146" i="1"/>
  <c r="T147" i="1"/>
  <c r="T148" i="1"/>
  <c r="T149" i="1"/>
  <c r="T150" i="1"/>
  <c r="T152" i="1"/>
  <c r="T153" i="1"/>
  <c r="T154" i="1"/>
  <c r="T155" i="1"/>
  <c r="T156" i="1"/>
  <c r="T157" i="1"/>
  <c r="T158" i="1"/>
  <c r="T160" i="1"/>
  <c r="T161" i="1"/>
  <c r="T162" i="1"/>
  <c r="T163" i="1"/>
  <c r="T164" i="1"/>
  <c r="T165" i="1"/>
  <c r="T166" i="1"/>
  <c r="T168" i="1"/>
  <c r="T169" i="1"/>
  <c r="T170" i="1"/>
  <c r="T171" i="1"/>
  <c r="T172" i="1"/>
  <c r="T173" i="1"/>
  <c r="T174" i="1"/>
  <c r="T176" i="1"/>
  <c r="T177" i="1"/>
  <c r="T178" i="1"/>
  <c r="T179" i="1"/>
  <c r="T180" i="1"/>
  <c r="T181" i="1"/>
  <c r="T182" i="1"/>
  <c r="T184" i="1"/>
  <c r="T185" i="1"/>
  <c r="T186" i="1"/>
  <c r="T187" i="1"/>
  <c r="T188" i="1"/>
  <c r="T189" i="1"/>
  <c r="T190" i="1"/>
  <c r="T192" i="1"/>
  <c r="T193" i="1"/>
  <c r="T194" i="1"/>
  <c r="T195" i="1"/>
  <c r="T196" i="1"/>
  <c r="T197" i="1"/>
  <c r="T198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3" i="1"/>
  <c r="T864" i="1"/>
  <c r="T865" i="1"/>
  <c r="T867" i="1"/>
  <c r="T868" i="1"/>
  <c r="T869" i="1"/>
  <c r="T871" i="1"/>
  <c r="T872" i="1"/>
  <c r="T873" i="1"/>
  <c r="T875" i="1"/>
  <c r="T876" i="1"/>
  <c r="T877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9" i="1"/>
  <c r="T900" i="1"/>
  <c r="T901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3" i="1"/>
  <c r="T898" i="1" l="1"/>
  <c r="T902" i="1"/>
  <c r="T878" i="1"/>
  <c r="T874" i="1"/>
  <c r="T870" i="1"/>
  <c r="T866" i="1"/>
  <c r="T862" i="1"/>
  <c r="T175" i="1"/>
  <c r="T143" i="1"/>
  <c r="T284" i="1"/>
  <c r="T199" i="1"/>
  <c r="T167" i="1"/>
  <c r="T100" i="1"/>
  <c r="T117" i="1"/>
  <c r="T183" i="1"/>
  <c r="T151" i="1"/>
  <c r="T191" i="1"/>
  <c r="T159" i="1"/>
  <c r="T108" i="1"/>
  <c r="T116" i="1"/>
  <c r="T79" i="1"/>
  <c r="T49" i="1"/>
  <c r="T92" i="1"/>
  <c r="T23" i="1"/>
  <c r="T47" i="1"/>
  <c r="T57" i="1"/>
  <c r="T65" i="1"/>
  <c r="T81" i="1"/>
  <c r="T41" i="1"/>
  <c r="T17" i="1"/>
  <c r="T9" i="1"/>
  <c r="T33" i="1"/>
  <c r="T73" i="1"/>
  <c r="T25" i="1"/>
  <c r="T1" i="1" l="1"/>
  <c r="R1" i="1" l="1"/>
  <c r="S1" i="1" s="1"/>
</calcChain>
</file>

<file path=xl/sharedStrings.xml><?xml version="1.0" encoding="utf-8"?>
<sst xmlns="http://schemas.openxmlformats.org/spreadsheetml/2006/main" count="18747" uniqueCount="3909">
  <si>
    <t>Generic Article Number ID</t>
  </si>
  <si>
    <t>Style Description</t>
  </si>
  <si>
    <t>Color Name Long ID</t>
  </si>
  <si>
    <t>SKU</t>
  </si>
  <si>
    <t>International Article Number Ean Upc</t>
  </si>
  <si>
    <t>Old Material Number</t>
  </si>
  <si>
    <t>Characteristic Value For Main Sizes Of Variants ID</t>
  </si>
  <si>
    <t>Characteristic Value For Second Size For Variants ID</t>
  </si>
  <si>
    <t>Fashion Information Field 2</t>
  </si>
  <si>
    <t>Last Season Year/Season EMEA</t>
  </si>
  <si>
    <t>Gender ID</t>
  </si>
  <si>
    <t>HS1 Product Group</t>
  </si>
  <si>
    <t>HS2 Product Category</t>
  </si>
  <si>
    <t>Material Group</t>
  </si>
  <si>
    <t>Picture</t>
  </si>
  <si>
    <t>Currency</t>
  </si>
  <si>
    <t>DK0A4XSLBD01</t>
  </si>
  <si>
    <t>DUCK CARPENTER PT</t>
  </si>
  <si>
    <t>BROWN DUCK</t>
  </si>
  <si>
    <t>30</t>
  </si>
  <si>
    <t>32</t>
  </si>
  <si>
    <t>60 - Discontinued</t>
  </si>
  <si>
    <t>F02023</t>
  </si>
  <si>
    <t>APP - Apparel</t>
  </si>
  <si>
    <t>113 - APP_Bottom</t>
  </si>
  <si>
    <t>198 - APP_BM_Pant/Slack</t>
  </si>
  <si>
    <t>EUR</t>
  </si>
  <si>
    <t>DK0A4XSLBD01018</t>
  </si>
  <si>
    <t>889440245147</t>
  </si>
  <si>
    <t>DK0A4XSLBD0132 40</t>
  </si>
  <si>
    <t>40</t>
  </si>
  <si>
    <t>DK0A4XSLBD01004</t>
  </si>
  <si>
    <t>193391919973</t>
  </si>
  <si>
    <t>DK0A4XSLBD0130 36</t>
  </si>
  <si>
    <t>36</t>
  </si>
  <si>
    <t>DK0A4XSLBD01005</t>
  </si>
  <si>
    <t>193391919997</t>
  </si>
  <si>
    <t>DK0A4XSLBD0130 38</t>
  </si>
  <si>
    <t>38</t>
  </si>
  <si>
    <t>DK0A4XSLBD01019</t>
  </si>
  <si>
    <t>193391921426</t>
  </si>
  <si>
    <t>DK0A4XSLBD0132 42</t>
  </si>
  <si>
    <t>42</t>
  </si>
  <si>
    <t>34</t>
  </si>
  <si>
    <t>DK0A4XSLBD01017</t>
  </si>
  <si>
    <t>889440245116</t>
  </si>
  <si>
    <t>DK0A4XSLBD0132 38</t>
  </si>
  <si>
    <t>DK0A4XSLBD01015</t>
  </si>
  <si>
    <t>889440245055</t>
  </si>
  <si>
    <t>DK0A4XSLBD0132 34</t>
  </si>
  <si>
    <t>DK0A4XTWBLK1</t>
  </si>
  <si>
    <t>ROCKFIELD HOODIE (BCI)</t>
  </si>
  <si>
    <t>BLACK</t>
  </si>
  <si>
    <t>3XL</t>
  </si>
  <si>
    <t>114 - APP_Top</t>
  </si>
  <si>
    <t>209 - APP_TP_Sweatshirt</t>
  </si>
  <si>
    <t>M</t>
  </si>
  <si>
    <t>S</t>
  </si>
  <si>
    <t>DK0A4XTWBLK1005</t>
  </si>
  <si>
    <t>5053823342555</t>
  </si>
  <si>
    <t>DK0A4XTWBLK1.  L</t>
  </si>
  <si>
    <t>L</t>
  </si>
  <si>
    <t>DK0A4XTWBLK1003</t>
  </si>
  <si>
    <t>5053823342562</t>
  </si>
  <si>
    <t>DK0A4XTWBLK1.  XL</t>
  </si>
  <si>
    <t>XL</t>
  </si>
  <si>
    <t>DK0A4XTWBLK1002</t>
  </si>
  <si>
    <t>5053823342579</t>
  </si>
  <si>
    <t>DK0A4XTWBLK1.  XXL</t>
  </si>
  <si>
    <t>XXL</t>
  </si>
  <si>
    <t>DK0A4XTWGYM1</t>
  </si>
  <si>
    <t>GREY MELANGE</t>
  </si>
  <si>
    <t>DK0A4XTWGYM1003</t>
  </si>
  <si>
    <t>5053823342593</t>
  </si>
  <si>
    <t>DK0A4XTWGYM1.  M</t>
  </si>
  <si>
    <t>DK0A4XTWOGX1</t>
  </si>
  <si>
    <t>OLIVE GREEN</t>
  </si>
  <si>
    <t>DK0A4XTWOGX1006</t>
  </si>
  <si>
    <t>5053823439422</t>
  </si>
  <si>
    <t>DK0A4XTWOGX1.  XXL</t>
  </si>
  <si>
    <t>DK0A4XTWOGX1005</t>
  </si>
  <si>
    <t>5053823439415</t>
  </si>
  <si>
    <t>DK0A4XTWOGX1.  XL</t>
  </si>
  <si>
    <t>211 - APP_TP_Woven</t>
  </si>
  <si>
    <t>DK0A4XUTDNX1</t>
  </si>
  <si>
    <t>TEMP IQ S/S POCKET TEE</t>
  </si>
  <si>
    <t>DARK NAVY</t>
  </si>
  <si>
    <t>210 - APP_TP_Tee</t>
  </si>
  <si>
    <t>DK0A4XUTDNX1004</t>
  </si>
  <si>
    <t>196012304486</t>
  </si>
  <si>
    <t>DK0A4XUTDNX1.  L</t>
  </si>
  <si>
    <t>DK0A4Y5DD251</t>
  </si>
  <si>
    <t>BIB RELAXED STRAIGHT</t>
  </si>
  <si>
    <t>RINSED BROWN DUCK</t>
  </si>
  <si>
    <t>DK0A4Y5DD251001</t>
  </si>
  <si>
    <t>889440386475</t>
  </si>
  <si>
    <t>DK0A4Y5DD251.  XS</t>
  </si>
  <si>
    <t>XS</t>
  </si>
  <si>
    <t>DK0A4Y5DD251005</t>
  </si>
  <si>
    <t>889440386451</t>
  </si>
  <si>
    <t>DK0A4Y5DD251.  S</t>
  </si>
  <si>
    <t>DK0A4Y5DD251004</t>
  </si>
  <si>
    <t>889440386437</t>
  </si>
  <si>
    <t>DK0A4Y5DD251.  L</t>
  </si>
  <si>
    <t>DK0A4Y5DD251003</t>
  </si>
  <si>
    <t>889440386444</t>
  </si>
  <si>
    <t>DK0A4Y5DD251.  M</t>
  </si>
  <si>
    <t>DK0A4Y5DD251002</t>
  </si>
  <si>
    <t>889440386468</t>
  </si>
  <si>
    <t>DK0A4Y5DD251.  XL</t>
  </si>
  <si>
    <t>DK0A4Y5JG771</t>
  </si>
  <si>
    <t>HOODED SHIRT JKT</t>
  </si>
  <si>
    <t>SURF BLUE CAMPSIDE PLAID</t>
  </si>
  <si>
    <t>DK0A4Y5JG771001</t>
  </si>
  <si>
    <t>196520128963</t>
  </si>
  <si>
    <t>DK0A4Y5JG771.  S</t>
  </si>
  <si>
    <t>DK0A4Y5JG771004</t>
  </si>
  <si>
    <t>196520128970</t>
  </si>
  <si>
    <t>DK0A4Y5JG771.  XL</t>
  </si>
  <si>
    <t>DK0A4Y5JG771003</t>
  </si>
  <si>
    <t>196520128949</t>
  </si>
  <si>
    <t>DK0A4Y5JG771.  L</t>
  </si>
  <si>
    <t>DK0A4Y5JG771002</t>
  </si>
  <si>
    <t>196520128956</t>
  </si>
  <si>
    <t>DK0A4Y5JG771.  M</t>
  </si>
  <si>
    <t>DK0A4Y5JG781</t>
  </si>
  <si>
    <t>FIRED BRICK CAMP PLAID</t>
  </si>
  <si>
    <t>DK0A4Y5JG781001</t>
  </si>
  <si>
    <t>196520129076</t>
  </si>
  <si>
    <t>DK0A4Y5JG781.  M</t>
  </si>
  <si>
    <t>DK0A4Y5JG781003</t>
  </si>
  <si>
    <t>196520129069</t>
  </si>
  <si>
    <t>DK0A4Y5JG781.  L</t>
  </si>
  <si>
    <t>DK0A4Y5JG781002</t>
  </si>
  <si>
    <t>196520129083</t>
  </si>
  <si>
    <t>DK0A4Y5JG781.  S</t>
  </si>
  <si>
    <t>DK0A4YDGBLK1</t>
  </si>
  <si>
    <t>HEAVYWEIGHT SS TEE</t>
  </si>
  <si>
    <t>DK0A4YDGBLK1002</t>
  </si>
  <si>
    <t>196520023572</t>
  </si>
  <si>
    <t>DK0A4YDGBLK1.  L</t>
  </si>
  <si>
    <t>DK0A4YDGWHX1</t>
  </si>
  <si>
    <t>WHITE</t>
  </si>
  <si>
    <t>DK0A4YDGWHX1006</t>
  </si>
  <si>
    <t>196520026849</t>
  </si>
  <si>
    <t>DK0A4YDGWHX1.  XXL</t>
  </si>
  <si>
    <t>DK0A4YMZBLK1</t>
  </si>
  <si>
    <t>LS PERFORMANCE TEE</t>
  </si>
  <si>
    <t>DK0A4YMZBLK1001</t>
  </si>
  <si>
    <t>889440756667</t>
  </si>
  <si>
    <t>DK0A4YMZBLK1.  XXL</t>
  </si>
  <si>
    <t>DK0A4YMZBLK1005</t>
  </si>
  <si>
    <t>889440756643</t>
  </si>
  <si>
    <t>DK0A4YMZBLK1.  XL</t>
  </si>
  <si>
    <t>DK0A4YMZBLK1004</t>
  </si>
  <si>
    <t>889440756612</t>
  </si>
  <si>
    <t>DK0A4YMZBLK1.  L</t>
  </si>
  <si>
    <t>DK0A4YMZBLK1003</t>
  </si>
  <si>
    <t>889440756629</t>
  </si>
  <si>
    <t>DK0A4YMZBLK1.  M</t>
  </si>
  <si>
    <t>DK0A4YMZBLK1002</t>
  </si>
  <si>
    <t>889440756636</t>
  </si>
  <si>
    <t>DK0A4YMZBLK1.  S</t>
  </si>
  <si>
    <t>DK0A4YMZH011</t>
  </si>
  <si>
    <t>DYNAMIC BLUE</t>
  </si>
  <si>
    <t>DK0A4YMZH011001</t>
  </si>
  <si>
    <t>889440879182</t>
  </si>
  <si>
    <t>DK0A4YMZH011.  S</t>
  </si>
  <si>
    <t>DK0A4YMZH011006</t>
  </si>
  <si>
    <t>889440879175</t>
  </si>
  <si>
    <t>DK0A4YMZH011.  M</t>
  </si>
  <si>
    <t>DWR PULLOVER FLEECE</t>
  </si>
  <si>
    <t>INK NAVY</t>
  </si>
  <si>
    <t>115 - APP_Outerwear</t>
  </si>
  <si>
    <t>203 - APP_OW_Fleecewear</t>
  </si>
  <si>
    <t>DK0A4YNGHG01</t>
  </si>
  <si>
    <t>HEATHER GREY</t>
  </si>
  <si>
    <t>DK0A4YNGHG01005</t>
  </si>
  <si>
    <t>196520120684</t>
  </si>
  <si>
    <t>DK0A4YNGHG01.  L</t>
  </si>
  <si>
    <t>DK0A4YNGHG01004</t>
  </si>
  <si>
    <t>196520120707</t>
  </si>
  <si>
    <t>DK0A4YNGHG01.  M</t>
  </si>
  <si>
    <t>DK0A4YNGHG01003</t>
  </si>
  <si>
    <t>196520120721</t>
  </si>
  <si>
    <t>DK0A4YNGHG01.  XL</t>
  </si>
  <si>
    <t>DK0A4YNGHG01001</t>
  </si>
  <si>
    <t>196520120752</t>
  </si>
  <si>
    <t>DK0A4YNGHG01.  XXL</t>
  </si>
  <si>
    <t>STORMY WEATHER</t>
  </si>
  <si>
    <t>DK0A4XSMBLK1</t>
  </si>
  <si>
    <t>E/HOWER MULTI PKT</t>
  </si>
  <si>
    <t>DK0A4XSMBLK1003</t>
  </si>
  <si>
    <t>5025540019706</t>
  </si>
  <si>
    <t>DK0A4XSMBLK132 32</t>
  </si>
  <si>
    <t>S02023</t>
  </si>
  <si>
    <t>DK0A4XSMBLK1025</t>
  </si>
  <si>
    <t>5025540019690</t>
  </si>
  <si>
    <t>DK0A4XSMBLK134 30</t>
  </si>
  <si>
    <t>DK0A4XSMBLK1027</t>
  </si>
  <si>
    <t>5025540036352</t>
  </si>
  <si>
    <t>DK0A4XSMBLK130 30</t>
  </si>
  <si>
    <t>DK0A4XSMBLK1035</t>
  </si>
  <si>
    <t>5025540019775</t>
  </si>
  <si>
    <t>DK0A4XSMBLK134 38</t>
  </si>
  <si>
    <t>DK0A4XSMBLK1006</t>
  </si>
  <si>
    <t>5025540036468</t>
  </si>
  <si>
    <t>DK0A4XSMBLK130 36</t>
  </si>
  <si>
    <t>DK0A4XSMBLK1005</t>
  </si>
  <si>
    <t>5025540019683</t>
  </si>
  <si>
    <t>DK0A4XSMBLK132 30</t>
  </si>
  <si>
    <t>DK0A4XSMBLK1020</t>
  </si>
  <si>
    <t>5025540019867</t>
  </si>
  <si>
    <t>DK0A4XSMBLK132 40</t>
  </si>
  <si>
    <t>DK0A4XSMBLK1007</t>
  </si>
  <si>
    <t>5025540036475</t>
  </si>
  <si>
    <t>DK0A4XSMBLK130 38</t>
  </si>
  <si>
    <t>DK0A4XSMBLK1028</t>
  </si>
  <si>
    <t>5025540019713</t>
  </si>
  <si>
    <t>DK0A4XSMBLK134 32</t>
  </si>
  <si>
    <t>DK0A4XSMBLK1019</t>
  </si>
  <si>
    <t>5025540019768</t>
  </si>
  <si>
    <t>DK0A4XSMBLK132 38</t>
  </si>
  <si>
    <t>DK0A4XSMBLK1017</t>
  </si>
  <si>
    <t>5025540036406</t>
  </si>
  <si>
    <t>DK0A4XSMBLK130 32</t>
  </si>
  <si>
    <t>DK0A4XSMBLK1009</t>
  </si>
  <si>
    <t>5025540036413</t>
  </si>
  <si>
    <t>DK0A4XSMBLK130 34</t>
  </si>
  <si>
    <t>DK0A4XSMNV01</t>
  </si>
  <si>
    <t>NAVY BLUE</t>
  </si>
  <si>
    <t>DK0A4XSMNV01025</t>
  </si>
  <si>
    <t>5025540019904</t>
  </si>
  <si>
    <t>DK0A4XSMNV0132 34</t>
  </si>
  <si>
    <t>DK0A4XSMNV01015</t>
  </si>
  <si>
    <t>5025540019898</t>
  </si>
  <si>
    <t>DK0A4XSMNV0134 32</t>
  </si>
  <si>
    <t>DK0A4XSMNV01006</t>
  </si>
  <si>
    <t>5025540019966</t>
  </si>
  <si>
    <t>DK0A4XSMNV0132 40</t>
  </si>
  <si>
    <t>DK0A4XSMNV01035</t>
  </si>
  <si>
    <t>193391910970</t>
  </si>
  <si>
    <t>DK0A4XSMNV0132 30</t>
  </si>
  <si>
    <t>DK0A4XSMNV01013</t>
  </si>
  <si>
    <t>5025540019874</t>
  </si>
  <si>
    <t>DK0A4XSMNV0134 30</t>
  </si>
  <si>
    <t>DK0A4XSMNV01019</t>
  </si>
  <si>
    <t>5025540019911</t>
  </si>
  <si>
    <t>DK0A4XSMNV0134 34</t>
  </si>
  <si>
    <t>DK0A4XSMNV01022</t>
  </si>
  <si>
    <t>5025540019959</t>
  </si>
  <si>
    <t>DK0A4XSMNV0134 38</t>
  </si>
  <si>
    <t>DK0A4XSMNV01003</t>
  </si>
  <si>
    <t>5025540019942</t>
  </si>
  <si>
    <t>DK0A4XSMNV0132 38</t>
  </si>
  <si>
    <t>DK0A4XSMNV01020</t>
  </si>
  <si>
    <t>5025540036482</t>
  </si>
  <si>
    <t>DK0A4XSMNV0130 38</t>
  </si>
  <si>
    <t>DK0A4XSMNV01002</t>
  </si>
  <si>
    <t>5025540036369</t>
  </si>
  <si>
    <t>DK0A4XSMNV0130 30</t>
  </si>
  <si>
    <t>DK0A4XSMNV01016</t>
  </si>
  <si>
    <t>5025540036451</t>
  </si>
  <si>
    <t>DK0A4XSMNV0130 36</t>
  </si>
  <si>
    <t>DK0A4XSMNV01009</t>
  </si>
  <si>
    <t>5025540036420</t>
  </si>
  <si>
    <t>DK0A4XSMNV0130 34</t>
  </si>
  <si>
    <t>DK0A4XSMNV01005</t>
  </si>
  <si>
    <t>5025540036390</t>
  </si>
  <si>
    <t>DK0A4XSMNV0130 32</t>
  </si>
  <si>
    <t>DK0A4XSMNV01034</t>
  </si>
  <si>
    <t>5025540019881</t>
  </si>
  <si>
    <t>DK0A4XSMNV0132 32</t>
  </si>
  <si>
    <t>DK0A4XUYBLK1</t>
  </si>
  <si>
    <t>FLEX DUCK SHIRT JKT RLX</t>
  </si>
  <si>
    <t>DK0A4XUYBLK1001</t>
  </si>
  <si>
    <t>889440756759</t>
  </si>
  <si>
    <t>DK0A4XUYBLK1.  S</t>
  </si>
  <si>
    <t>109 - Relaxed</t>
  </si>
  <si>
    <t>204 - APP_OW_Jacket/Coat</t>
  </si>
  <si>
    <t>DK0A4XUYBLK1004</t>
  </si>
  <si>
    <t>889440756797</t>
  </si>
  <si>
    <t>DK0A4XUYBLK1.  3XL</t>
  </si>
  <si>
    <t>DK0A4XUYBLK1007</t>
  </si>
  <si>
    <t>889440756766</t>
  </si>
  <si>
    <t>DK0A4XUYBLK1.  XL</t>
  </si>
  <si>
    <t>DK0A4XUYBLK1006</t>
  </si>
  <si>
    <t>889440756780</t>
  </si>
  <si>
    <t>DK0A4XUYBLK1.  XXL</t>
  </si>
  <si>
    <t>DK0A4XUYBLK1005</t>
  </si>
  <si>
    <t>889440756735</t>
  </si>
  <si>
    <t>DK0A4XUYBLK1.  L</t>
  </si>
  <si>
    <t>DK0A4XUYBLK1003</t>
  </si>
  <si>
    <t>889440756742</t>
  </si>
  <si>
    <t>DK0A4XUYBLK1.  M</t>
  </si>
  <si>
    <t>DK0A4XUYTM01</t>
  </si>
  <si>
    <t>TIMBER</t>
  </si>
  <si>
    <t>DK0A4XUYTM01002</t>
  </si>
  <si>
    <t>889440757053</t>
  </si>
  <si>
    <t>DK0A4XUYTM01.  XXL</t>
  </si>
  <si>
    <t>DK0A4XUYTM01001</t>
  </si>
  <si>
    <t>889440757060</t>
  </si>
  <si>
    <t>DK0A4XUYTM01.  3XL</t>
  </si>
  <si>
    <t>DK0A4XUYTM01006</t>
  </si>
  <si>
    <t>889440757008</t>
  </si>
  <si>
    <t>DK0A4XUYTM01.  L</t>
  </si>
  <si>
    <t>DK0A4XUYTM01005</t>
  </si>
  <si>
    <t>889440757022</t>
  </si>
  <si>
    <t>DK0A4XUYTM01.  S</t>
  </si>
  <si>
    <t>DK0A4XUYTM01004</t>
  </si>
  <si>
    <t>889440757015</t>
  </si>
  <si>
    <t>DK0A4XUYTM01.  M</t>
  </si>
  <si>
    <t>DK0A4XUYTM01003</t>
  </si>
  <si>
    <t>889440757039</t>
  </si>
  <si>
    <t>DK0A4XUYTM01.  XL</t>
  </si>
  <si>
    <t>OS</t>
  </si>
  <si>
    <t>ACC - Accessories</t>
  </si>
  <si>
    <t>105 - ACC_Headwear</t>
  </si>
  <si>
    <t>129 - ACC_HW_Cap/Visor</t>
  </si>
  <si>
    <t>DK0A4YC5BLK1</t>
  </si>
  <si>
    <t>RANGER PANT</t>
  </si>
  <si>
    <t>DK0A4YC5BLK1007</t>
  </si>
  <si>
    <t>889440726523</t>
  </si>
  <si>
    <t>DK0A4YC5BLK130 34</t>
  </si>
  <si>
    <t>DK0A4YC5BLK1013</t>
  </si>
  <si>
    <t>889440726509</t>
  </si>
  <si>
    <t>DK0A4YC5BLK132 32</t>
  </si>
  <si>
    <t>DK0A4YC5BLK1011</t>
  </si>
  <si>
    <t>889440726646</t>
  </si>
  <si>
    <t>DK0A4YC5BLK132 42</t>
  </si>
  <si>
    <t>DK0A4YC5BLK1003</t>
  </si>
  <si>
    <t>889440726486</t>
  </si>
  <si>
    <t>DK0A4YC5BLK132 30</t>
  </si>
  <si>
    <t>DK0A4XTFC701</t>
  </si>
  <si>
    <t>GENERATION JACKET</t>
  </si>
  <si>
    <t>NEW GREY/BLACK</t>
  </si>
  <si>
    <t>DK0A4XTFC701003</t>
  </si>
  <si>
    <t>5053823450380</t>
  </si>
  <si>
    <t>DK0A4XTFC701.  M</t>
  </si>
  <si>
    <t>DK0A4XTFC701002</t>
  </si>
  <si>
    <t>5053823450373</t>
  </si>
  <si>
    <t>DK0A4XTFC701.  S</t>
  </si>
  <si>
    <t>DK0A4XTFC701005</t>
  </si>
  <si>
    <t>5053823450403</t>
  </si>
  <si>
    <t>DK0A4XTFC701.  XL</t>
  </si>
  <si>
    <t>DK0A4XTFC701007</t>
  </si>
  <si>
    <t>5053823450427</t>
  </si>
  <si>
    <t>DK0A4XTFC701.  3XL</t>
  </si>
  <si>
    <t>DK0A4XTFC701004</t>
  </si>
  <si>
    <t>5053823450397</t>
  </si>
  <si>
    <t>DK0A4XTFC701.  L</t>
  </si>
  <si>
    <t>DK0A4XTFC701006</t>
  </si>
  <si>
    <t>5053823450410</t>
  </si>
  <si>
    <t>DK0A4XTFC701.  XXL</t>
  </si>
  <si>
    <t>DK0A4XTZBLK1</t>
  </si>
  <si>
    <t>TOWSON GRAPH HOOD</t>
  </si>
  <si>
    <t>DK0A4XTZBLK1006</t>
  </si>
  <si>
    <t>5053823465551</t>
  </si>
  <si>
    <t>DK0A4XTZBLK1.  XS</t>
  </si>
  <si>
    <t>DK0A4XU8HG01</t>
  </si>
  <si>
    <t>TEMP IQ365 TEE</t>
  </si>
  <si>
    <t>DK0A4XU8HG01005</t>
  </si>
  <si>
    <t>889440918836</t>
  </si>
  <si>
    <t>DK0A4XU8HG01.  L</t>
  </si>
  <si>
    <t>DK0A4XU8HG01003</t>
  </si>
  <si>
    <t>889440918850</t>
  </si>
  <si>
    <t>DK0A4XU8HG01.  S</t>
  </si>
  <si>
    <t>DK0A4XU8HG01004</t>
  </si>
  <si>
    <t>889440918874</t>
  </si>
  <si>
    <t>DK0A4XU8HG01.  XS</t>
  </si>
  <si>
    <t>DK0A4XU8HG01002</t>
  </si>
  <si>
    <t>889440918843</t>
  </si>
  <si>
    <t>DK0A4XU8HG01.  M</t>
  </si>
  <si>
    <t>DK0A4XU8HG01001</t>
  </si>
  <si>
    <t>889440918867</t>
  </si>
  <si>
    <t>DK0A4XU8HG01.  XL</t>
  </si>
  <si>
    <t>DK0A4XSXBLK1</t>
  </si>
  <si>
    <t>UNIVERSAL WORKWEAR PANT</t>
  </si>
  <si>
    <t>DK0A4XSXBLK1004</t>
  </si>
  <si>
    <t>193391911182</t>
  </si>
  <si>
    <t>DK0A4XSXBLK1.  32</t>
  </si>
  <si>
    <t>114 - Regular</t>
  </si>
  <si>
    <t>DK0A4XSXGA01</t>
  </si>
  <si>
    <t>GRAPHITE</t>
  </si>
  <si>
    <t>DK0A4XSXGA01003</t>
  </si>
  <si>
    <t>889440782031</t>
  </si>
  <si>
    <t>DK0A4XSXGA01.  28</t>
  </si>
  <si>
    <t>28</t>
  </si>
  <si>
    <t>DK0A4XSXGA01009</t>
  </si>
  <si>
    <t>889440782062</t>
  </si>
  <si>
    <t>DK0A4XSXGA01.  31</t>
  </si>
  <si>
    <t>31</t>
  </si>
  <si>
    <t>DK0A4XSXGA01006</t>
  </si>
  <si>
    <t>193391911144</t>
  </si>
  <si>
    <t>DK0A4XSXGA01.  32</t>
  </si>
  <si>
    <t>DK0A4XSXGA01005</t>
  </si>
  <si>
    <t>889440782055</t>
  </si>
  <si>
    <t>DK0A4XSXGA01.  30</t>
  </si>
  <si>
    <t>DK0A4XSXGA01004</t>
  </si>
  <si>
    <t>889440782048</t>
  </si>
  <si>
    <t>DK0A4XSXGA01.  29</t>
  </si>
  <si>
    <t>29</t>
  </si>
  <si>
    <t>DK0A4YKZKHK1</t>
  </si>
  <si>
    <t>M UTILITY JOGGER PANT</t>
  </si>
  <si>
    <t>KHAKI</t>
  </si>
  <si>
    <t>DK0A4YKZKHK1001</t>
  </si>
  <si>
    <t>889440875900</t>
  </si>
  <si>
    <t>DK0A4YKZKHK1.  30</t>
  </si>
  <si>
    <t>DK0A4YKZKHK1005</t>
  </si>
  <si>
    <t>889440875955</t>
  </si>
  <si>
    <t>DK0A4YKZKHK1.  40</t>
  </si>
  <si>
    <t>DK0A4YKZKHK1007</t>
  </si>
  <si>
    <t>889440875931</t>
  </si>
  <si>
    <t>DK0A4YKZKHK1.  36</t>
  </si>
  <si>
    <t>DK0A4YKZKHK1006</t>
  </si>
  <si>
    <t>889440875917</t>
  </si>
  <si>
    <t>DK0A4YKZKHK1.  32</t>
  </si>
  <si>
    <t>DK0A4YKZKHK1004</t>
  </si>
  <si>
    <t>889440875924</t>
  </si>
  <si>
    <t>DK0A4YKZKHK1.  34</t>
  </si>
  <si>
    <t>DK0A4YKZKHK1003</t>
  </si>
  <si>
    <t>889440875894</t>
  </si>
  <si>
    <t>DK0A4YKZKHK1.  28</t>
  </si>
  <si>
    <t>DK0A4YKZKHK1002</t>
  </si>
  <si>
    <t>889440875948</t>
  </si>
  <si>
    <t>DK0A4YKZKHK1.  38</t>
  </si>
  <si>
    <t>DK0A4YL4BLK1</t>
  </si>
  <si>
    <t>W STRETCH CARGO PANT</t>
  </si>
  <si>
    <t>DK0A4YL4BLK1005</t>
  </si>
  <si>
    <t>889440385515</t>
  </si>
  <si>
    <t>DK0A4YL4BLK1.  26</t>
  </si>
  <si>
    <t>26</t>
  </si>
  <si>
    <t>DK0A4YL4BLK1002</t>
  </si>
  <si>
    <t>889440385546</t>
  </si>
  <si>
    <t>DK0A4YL4BLK1.  29</t>
  </si>
  <si>
    <t>DK0A4YL4BLK1004</t>
  </si>
  <si>
    <t>889440385522</t>
  </si>
  <si>
    <t>DK0A4YL4BLK1.  27</t>
  </si>
  <si>
    <t>27</t>
  </si>
  <si>
    <t>DK0A4YKEBLK1</t>
  </si>
  <si>
    <t>MOMENTUM FZ HOOD</t>
  </si>
  <si>
    <t>DK0A4YKEBLK1001</t>
  </si>
  <si>
    <t>196013785222</t>
  </si>
  <si>
    <t>DK0A4YKEBLK1.  XL</t>
  </si>
  <si>
    <t>DK0A4YKEBLK1006</t>
  </si>
  <si>
    <t>196013785369</t>
  </si>
  <si>
    <t>DK0A4YKEBLK1.  M</t>
  </si>
  <si>
    <t>DK0A4YKEBLK1003</t>
  </si>
  <si>
    <t>196013785284</t>
  </si>
  <si>
    <t>DK0A4YKEBLK1.  XXL</t>
  </si>
  <si>
    <t>DK0A4YKEBLK1002</t>
  </si>
  <si>
    <t>196013785420</t>
  </si>
  <si>
    <t>DK0A4YKEBLK1.  L</t>
  </si>
  <si>
    <t>DK0A4YDXDNX1</t>
  </si>
  <si>
    <t>DICKIES HOODED FLEECE</t>
  </si>
  <si>
    <t>DK0A4YDXDNX1004</t>
  </si>
  <si>
    <t>607645491875</t>
  </si>
  <si>
    <t>DK0A4YDXDNX1.  M</t>
  </si>
  <si>
    <t>DK0A4YDXDNX1003</t>
  </si>
  <si>
    <t>607645491882</t>
  </si>
  <si>
    <t>DK0A4YDXDNX1.  L</t>
  </si>
  <si>
    <t>DK0A4YDXBLK1</t>
  </si>
  <si>
    <t>DK0A4YDXBLK1002</t>
  </si>
  <si>
    <t>607645059044</t>
  </si>
  <si>
    <t>DK0A4YDXBLK1.  XL</t>
  </si>
  <si>
    <t>DK0A4Y5BTM01</t>
  </si>
  <si>
    <t>RENEGADE DCK JKT</t>
  </si>
  <si>
    <t>DK0A4Y5BTM01001</t>
  </si>
  <si>
    <t>889440976638</t>
  </si>
  <si>
    <t>DK0A4Y5BTM01.  XL</t>
  </si>
  <si>
    <t>DK0A4Y5BTM01004</t>
  </si>
  <si>
    <t>889440976669</t>
  </si>
  <si>
    <t>DK0A4Y5BTM01.  XXL</t>
  </si>
  <si>
    <t>DK0A4Y5BTM01003</t>
  </si>
  <si>
    <t>889440976607</t>
  </si>
  <si>
    <t>DK0A4Y5BTM01.  L</t>
  </si>
  <si>
    <t>DK0A4Y5BTM01002</t>
  </si>
  <si>
    <t>889440976621</t>
  </si>
  <si>
    <t>DK0A4Y5BTM01.  M</t>
  </si>
  <si>
    <t>DK0A4XUQBLK1</t>
  </si>
  <si>
    <t>TEMP IQ 365 PANT</t>
  </si>
  <si>
    <t>DK0A4XUQBLK1010</t>
  </si>
  <si>
    <t>196012310838</t>
  </si>
  <si>
    <t>DK0A4XUQBLK130 30</t>
  </si>
  <si>
    <t>DK0A4XUQBLK1036</t>
  </si>
  <si>
    <t>196012311750</t>
  </si>
  <si>
    <t>DK0A4XUQBLK132 34</t>
  </si>
  <si>
    <t>DK0A4XUQBLK1016</t>
  </si>
  <si>
    <t>196012311927</t>
  </si>
  <si>
    <t>DK0A4XUQBLK132 40</t>
  </si>
  <si>
    <t>DK0A4XUQBLK1017</t>
  </si>
  <si>
    <t>196012311989</t>
  </si>
  <si>
    <t>DK0A4XUQBLK132 42</t>
  </si>
  <si>
    <t>DK0A4XUQBLK1020</t>
  </si>
  <si>
    <t>196012312382</t>
  </si>
  <si>
    <t>DK0A4XUQBLK134 34</t>
  </si>
  <si>
    <t>DK0A4XUQBLK1007</t>
  </si>
  <si>
    <t>196012311149</t>
  </si>
  <si>
    <t>DK0A4XUQBLK130 36</t>
  </si>
  <si>
    <t>DK0A4XUQBLK1015</t>
  </si>
  <si>
    <t>196012311811</t>
  </si>
  <si>
    <t>DK0A4XUQBLK132 36</t>
  </si>
  <si>
    <t>DK0A4XUQBLK1024</t>
  </si>
  <si>
    <t>196012311255</t>
  </si>
  <si>
    <t>DK0A4XUQBLK130 40</t>
  </si>
  <si>
    <t>DK0A4XUQBLK1012</t>
  </si>
  <si>
    <t>196012310951</t>
  </si>
  <si>
    <t>DK0A4XUQBLK130 32</t>
  </si>
  <si>
    <t>DK0A4XUQBLK1004</t>
  </si>
  <si>
    <t>196012312344</t>
  </si>
  <si>
    <t>DK0A4XUQBLK134 32</t>
  </si>
  <si>
    <t>DK0A4XUQBLK1005</t>
  </si>
  <si>
    <t>196012312450</t>
  </si>
  <si>
    <t>DK0A4XUQBLK134 36</t>
  </si>
  <si>
    <t>DK0A4XUQBLK1002</t>
  </si>
  <si>
    <t>196012312214</t>
  </si>
  <si>
    <t>DK0A4XUQBLK134 30</t>
  </si>
  <si>
    <t>DK0A4XUQBLK1006</t>
  </si>
  <si>
    <t>196012312535</t>
  </si>
  <si>
    <t>DK0A4XUQBLK134 38</t>
  </si>
  <si>
    <t>DK0A4XUQBLK1032</t>
  </si>
  <si>
    <t>196012311705</t>
  </si>
  <si>
    <t>DK0A4XUQBLK132 33</t>
  </si>
  <si>
    <t>33</t>
  </si>
  <si>
    <t>DK0A4XUQBLK1033</t>
  </si>
  <si>
    <t>196012311866</t>
  </si>
  <si>
    <t>DK0A4XUQBLK132 38</t>
  </si>
  <si>
    <t>DK0A4XUQBLK1008</t>
  </si>
  <si>
    <t>196012311187</t>
  </si>
  <si>
    <t>DK0A4XUQBLK130 38</t>
  </si>
  <si>
    <t>DK0A4XUQBLK1030</t>
  </si>
  <si>
    <t>196012311620</t>
  </si>
  <si>
    <t>DK0A4XUQBLK132 32</t>
  </si>
  <si>
    <t>DK0A4XUQBLK1027</t>
  </si>
  <si>
    <t>196012311507</t>
  </si>
  <si>
    <t>DK0A4XUQBLK132 30</t>
  </si>
  <si>
    <t>DK0A4XUQBLK1026</t>
  </si>
  <si>
    <t>196012311453</t>
  </si>
  <si>
    <t>DK0A4XUQBLK132 28</t>
  </si>
  <si>
    <t>DK0A4XUQBLK1014</t>
  </si>
  <si>
    <t>196012311071</t>
  </si>
  <si>
    <t>DK0A4XUQBLK130 34</t>
  </si>
  <si>
    <t>DK0A4XUND251</t>
  </si>
  <si>
    <t>TECHDUCK PANT</t>
  </si>
  <si>
    <t>DK0A4XUND251002</t>
  </si>
  <si>
    <t>196013353681</t>
  </si>
  <si>
    <t>DK0A4XUND25134 32</t>
  </si>
  <si>
    <t>DK0A4XUND251019</t>
  </si>
  <si>
    <t>196013353001</t>
  </si>
  <si>
    <t>DK0A4XUND25130 40</t>
  </si>
  <si>
    <t>DK0A4XUND251006</t>
  </si>
  <si>
    <t>196013353407</t>
  </si>
  <si>
    <t>DK0A4XUND25132 40</t>
  </si>
  <si>
    <t>DK0A4XUND251018</t>
  </si>
  <si>
    <t>196013353261</t>
  </si>
  <si>
    <t>DK0A4XUND25132 30</t>
  </si>
  <si>
    <t>DK0A4XUND251005</t>
  </si>
  <si>
    <t>196013353780</t>
  </si>
  <si>
    <t>DK0A4XUND25134 34</t>
  </si>
  <si>
    <t>DK0A4XUND251013</t>
  </si>
  <si>
    <t>196013353308</t>
  </si>
  <si>
    <t>DK0A4XUND25132 32</t>
  </si>
  <si>
    <t>DK0A4XUND251021</t>
  </si>
  <si>
    <t>196013353247</t>
  </si>
  <si>
    <t>DK0A4XUND25132 28</t>
  </si>
  <si>
    <t>DK0A4XUND251041</t>
  </si>
  <si>
    <t>196013353643</t>
  </si>
  <si>
    <t>DK0A4XUND25134 30</t>
  </si>
  <si>
    <t>DK0A4XUND251034</t>
  </si>
  <si>
    <t>196013353384</t>
  </si>
  <si>
    <t>DK0A4XUND25132 38</t>
  </si>
  <si>
    <t>DK0A4XUND251033</t>
  </si>
  <si>
    <t>196013353360</t>
  </si>
  <si>
    <t>DK0A4XUND25132 36</t>
  </si>
  <si>
    <t>DK0A4XUND251031</t>
  </si>
  <si>
    <t>196013353346</t>
  </si>
  <si>
    <t>DK0A4XUND25132 34</t>
  </si>
  <si>
    <t>DK0A4XUND251028</t>
  </si>
  <si>
    <t>196013352714</t>
  </si>
  <si>
    <t>DK0A4XUND25130 34</t>
  </si>
  <si>
    <t>DK0A4XUND251017</t>
  </si>
  <si>
    <t>196013352936</t>
  </si>
  <si>
    <t>DK0A4XUND25130 38</t>
  </si>
  <si>
    <t>DK0A4XUND251016</t>
  </si>
  <si>
    <t>196013352769</t>
  </si>
  <si>
    <t>DK0A4XUND25130 36</t>
  </si>
  <si>
    <t>DK0A4XUND251012</t>
  </si>
  <si>
    <t>196013352646</t>
  </si>
  <si>
    <t>DK0A4XUND25130 32</t>
  </si>
  <si>
    <t>DK0A4XT8E031</t>
  </si>
  <si>
    <t>FLC HOD FLAN SHT JK RLX</t>
  </si>
  <si>
    <t>INK NAVY/CHOCOLATE BROWN</t>
  </si>
  <si>
    <t>DK0A4XT8E031001</t>
  </si>
  <si>
    <t>889440968480</t>
  </si>
  <si>
    <t>DK0A4XT8E031.  XXL</t>
  </si>
  <si>
    <t>DK0A4XU8DH01</t>
  </si>
  <si>
    <t>DARK HEATHER</t>
  </si>
  <si>
    <t>DK0A4XU8DH01005</t>
  </si>
  <si>
    <t>196012302475</t>
  </si>
  <si>
    <t>DK0A4XU8DH01.  XXL</t>
  </si>
  <si>
    <t>S02022</t>
  </si>
  <si>
    <t>DK0A4XU8D231</t>
  </si>
  <si>
    <t>KNIT BLACK</t>
  </si>
  <si>
    <t>DK0A4XU8D231003</t>
  </si>
  <si>
    <t>196013352301</t>
  </si>
  <si>
    <t>DK0A4XU8D231.  XL</t>
  </si>
  <si>
    <t>F02022</t>
  </si>
  <si>
    <t>DK0A4XU8D231001</t>
  </si>
  <si>
    <t>196013351700</t>
  </si>
  <si>
    <t>DK0A4XU8D231.  XS</t>
  </si>
  <si>
    <t>DK0A4XU8D231005</t>
  </si>
  <si>
    <t>196013352417</t>
  </si>
  <si>
    <t>DK0A4XU8D231.  XXL</t>
  </si>
  <si>
    <t>DK0A4XURBLK1</t>
  </si>
  <si>
    <t>TEMP IQ365 TROUSER</t>
  </si>
  <si>
    <t>DK0A4XURBLK1009</t>
  </si>
  <si>
    <t>196012331635</t>
  </si>
  <si>
    <t>DK0A4XURBLK1.  31</t>
  </si>
  <si>
    <t>DK0A4XURGA01</t>
  </si>
  <si>
    <t>DK0A4XURGA01001</t>
  </si>
  <si>
    <t>196013351793</t>
  </si>
  <si>
    <t>DK0A4XURGA01.  27</t>
  </si>
  <si>
    <t>DK0A4XURGA01002</t>
  </si>
  <si>
    <t>196013352028</t>
  </si>
  <si>
    <t>DK0A4XURGA01.  32</t>
  </si>
  <si>
    <t>DK0A4XURGA01004</t>
  </si>
  <si>
    <t>196013351625</t>
  </si>
  <si>
    <t>DK0A4XURGA01.  31</t>
  </si>
  <si>
    <t>DK0A4XURGA01007</t>
  </si>
  <si>
    <t>196013351564</t>
  </si>
  <si>
    <t>DK0A4XURGA01.  29</t>
  </si>
  <si>
    <t>DK0A4XURGA01009</t>
  </si>
  <si>
    <t>196013351533</t>
  </si>
  <si>
    <t>DK0A4XURGA01.  28</t>
  </si>
  <si>
    <t>DK0A4XURGA01003</t>
  </si>
  <si>
    <t>196013351595</t>
  </si>
  <si>
    <t>DK0A4XURGA01.  30</t>
  </si>
  <si>
    <t>DK0A4XUPIRW1</t>
  </si>
  <si>
    <t>WOMENS PROTECTIVE BIB</t>
  </si>
  <si>
    <t>INDIGO RINSE</t>
  </si>
  <si>
    <t>DK0A4XUPIRW1007</t>
  </si>
  <si>
    <t>196012303366</t>
  </si>
  <si>
    <t>DK0A4XUPIRW1.  XS</t>
  </si>
  <si>
    <t>315 - APP_BM_Overall_Bib</t>
  </si>
  <si>
    <t>DK0A4XUPIRW1005</t>
  </si>
  <si>
    <t>196012303106</t>
  </si>
  <si>
    <t>DK0A4XUPIRW1.  XL</t>
  </si>
  <si>
    <t>DK0A4XUPIRW1003</t>
  </si>
  <si>
    <t>196012302314</t>
  </si>
  <si>
    <t>DK0A4XUPIRW1.  M</t>
  </si>
  <si>
    <t>DK0A4XUPIRW1002</t>
  </si>
  <si>
    <t>196012303380</t>
  </si>
  <si>
    <t>DK0A4XUPIRW1.  S</t>
  </si>
  <si>
    <t>DK0A4XUPIRW1004</t>
  </si>
  <si>
    <t>196012303083</t>
  </si>
  <si>
    <t>DK0A4XUPIRW1.  L</t>
  </si>
  <si>
    <t>DK0A4XUHE241</t>
  </si>
  <si>
    <t>W SS PERFORMANCE T-SHIRT</t>
  </si>
  <si>
    <t>DEEP SKY</t>
  </si>
  <si>
    <t>DK0A4XUHE241002</t>
  </si>
  <si>
    <t>889440749744</t>
  </si>
  <si>
    <t>DK0A4XUHE241.  M</t>
  </si>
  <si>
    <t>DK0A4XUORSL1</t>
  </si>
  <si>
    <t>TECH DUCK BIB</t>
  </si>
  <si>
    <t>RINSED SLATE</t>
  </si>
  <si>
    <t>DK0A4XUORSL1012</t>
  </si>
  <si>
    <t>196012303496</t>
  </si>
  <si>
    <t>DK0A4XUORSL132 32</t>
  </si>
  <si>
    <t>DK0A4XUORSL1002</t>
  </si>
  <si>
    <t>196012303014</t>
  </si>
  <si>
    <t>DK0A4XUORSL130 38</t>
  </si>
  <si>
    <t>DK0A4XUORSL1017</t>
  </si>
  <si>
    <t>196012303601</t>
  </si>
  <si>
    <t>DK0A4XUORSL132 38</t>
  </si>
  <si>
    <t>DK0A4XUORSL1003</t>
  </si>
  <si>
    <t>196012303038</t>
  </si>
  <si>
    <t>DK0A4XUORSL130 40</t>
  </si>
  <si>
    <t>DK0A4Y5EBLK1</t>
  </si>
  <si>
    <t>RENEGADE PANT</t>
  </si>
  <si>
    <t>DK0A4Y5EBLK1003</t>
  </si>
  <si>
    <t>889440894079</t>
  </si>
  <si>
    <t>DK0A4Y5EBLK1.  30</t>
  </si>
  <si>
    <t>DK0A4Y5EBLK1001</t>
  </si>
  <si>
    <t>889440894086</t>
  </si>
  <si>
    <t>DK0A4Y5EBLK1.  32</t>
  </si>
  <si>
    <t>DK0A4Y5HE111</t>
  </si>
  <si>
    <t>RENEGADE JEAN</t>
  </si>
  <si>
    <t>MEDIUM BLUE</t>
  </si>
  <si>
    <t>DK0A4Y5HE111004</t>
  </si>
  <si>
    <t>889440965878</t>
  </si>
  <si>
    <t>DK0A4Y5HE11132 40</t>
  </si>
  <si>
    <t>196 - APP_BM_Denim</t>
  </si>
  <si>
    <t>DK0A4Y5JBYX1</t>
  </si>
  <si>
    <t>BURGUNDY</t>
  </si>
  <si>
    <t>DK0A4Y5JBYX1004</t>
  </si>
  <si>
    <t>889440966318</t>
  </si>
  <si>
    <t>DK0A4Y5JBYX1.  XL</t>
  </si>
  <si>
    <t>DK0A4Y5UBD01</t>
  </si>
  <si>
    <t>M DICKIES X TRAEGER SHORT</t>
  </si>
  <si>
    <t>DK0A4Y5UBD01003</t>
  </si>
  <si>
    <t>889440978786</t>
  </si>
  <si>
    <t>DK0A4Y5UBD01.  36</t>
  </si>
  <si>
    <t>199 - APP_BM_Short</t>
  </si>
  <si>
    <t>DK0A4Y5UBD01002</t>
  </si>
  <si>
    <t>889440978755</t>
  </si>
  <si>
    <t>DK0A4Y5UBD01.  30</t>
  </si>
  <si>
    <t>DK0A4Y5UD271</t>
  </si>
  <si>
    <t>SLATE</t>
  </si>
  <si>
    <t>DK0A4Y5UD271001</t>
  </si>
  <si>
    <t>889440978823</t>
  </si>
  <si>
    <t>DK0A4Y5UD271.  30</t>
  </si>
  <si>
    <t>DK0A4Y5VBD01</t>
  </si>
  <si>
    <t>W DICKIES X TRAEGER SHORT</t>
  </si>
  <si>
    <t>DK0A4Y5VBD01001</t>
  </si>
  <si>
    <t>889440978892</t>
  </si>
  <si>
    <t>DK0A4Y5VBD01.  30</t>
  </si>
  <si>
    <t>DK0A4Y5VBD01005</t>
  </si>
  <si>
    <t>889440978908</t>
  </si>
  <si>
    <t>DK0A4Y5VBD01.  32</t>
  </si>
  <si>
    <t>DK0A4Y5VBD01002</t>
  </si>
  <si>
    <t>889440978946</t>
  </si>
  <si>
    <t>DK0A4Y5VBD01.  28</t>
  </si>
  <si>
    <t>DK0A4Y5VBD01003</t>
  </si>
  <si>
    <t>889440978953</t>
  </si>
  <si>
    <t>DK0A4Y5VBD01.  29</t>
  </si>
  <si>
    <t>DK0A4Y5WDNX1</t>
  </si>
  <si>
    <t>W DICKIES X TRAEGER SHIRT</t>
  </si>
  <si>
    <t>DK0A4Y5WDNX1001</t>
  </si>
  <si>
    <t>889440979097</t>
  </si>
  <si>
    <t>DK0A4Y5WDNX1.  M</t>
  </si>
  <si>
    <t>DK0A4Y5LBLK1</t>
  </si>
  <si>
    <t>HALF ZIP FLEECE</t>
  </si>
  <si>
    <t>DK0A4Y5LBLK1001</t>
  </si>
  <si>
    <t>889440976799</t>
  </si>
  <si>
    <t>DK0A4Y5LBLK1.  XL</t>
  </si>
  <si>
    <t>DK0A4Y5LBLK1002</t>
  </si>
  <si>
    <t>889440976768</t>
  </si>
  <si>
    <t>DK0A4Y5LBLK1.  L</t>
  </si>
  <si>
    <t>DK0A4Y5LBLK1004</t>
  </si>
  <si>
    <t>889440976775</t>
  </si>
  <si>
    <t>DK0A4Y5LBLK1.  M</t>
  </si>
  <si>
    <t>DK0A4Y5LBLK1003</t>
  </si>
  <si>
    <t>889440976782</t>
  </si>
  <si>
    <t>DK0A4Y5LBLK1.  S</t>
  </si>
  <si>
    <t>DK0A4Y5XB551</t>
  </si>
  <si>
    <t>W DICKIES X TRAEGER TEE</t>
  </si>
  <si>
    <t>FOG BLUE</t>
  </si>
  <si>
    <t>DK0A4Y5XB551003</t>
  </si>
  <si>
    <t>889440979189</t>
  </si>
  <si>
    <t>DK0A4Y5XB551.  L</t>
  </si>
  <si>
    <t>DK0A4Y5XB551004</t>
  </si>
  <si>
    <t>889440979196</t>
  </si>
  <si>
    <t>DK0A4Y5XB551.  M</t>
  </si>
  <si>
    <t>DK0A4Y5XB551001</t>
  </si>
  <si>
    <t>889440979202</t>
  </si>
  <si>
    <t>DK0A4Y5XB551.  S</t>
  </si>
  <si>
    <t>DK0A4Y67BLK1</t>
  </si>
  <si>
    <t>DICKIES TEMP IQ GAITER</t>
  </si>
  <si>
    <t>DK0A4Y67BLK1001</t>
  </si>
  <si>
    <t>196246480765</t>
  </si>
  <si>
    <t>DK0A4Y67BLK1.  OS</t>
  </si>
  <si>
    <t>132 - ACC_Neckwear</t>
  </si>
  <si>
    <t>136 - ACC_NW_Scarf</t>
  </si>
  <si>
    <t>DK0A4Y67DNX1</t>
  </si>
  <si>
    <t>DK0A4Y67DNX1001</t>
  </si>
  <si>
    <t>196246480833</t>
  </si>
  <si>
    <t>DK0A4Y67DNX1.  OS</t>
  </si>
  <si>
    <t>DK0A4XU5E181</t>
  </si>
  <si>
    <t>RENEGADE FLANNEL</t>
  </si>
  <si>
    <t>BLACK/ANTIQUE WHT</t>
  </si>
  <si>
    <t>DK0A4XU5E181001</t>
  </si>
  <si>
    <t>889440974566</t>
  </si>
  <si>
    <t>DK0A4XU5E181.  L</t>
  </si>
  <si>
    <t>DK0A4XU5E181005</t>
  </si>
  <si>
    <t>889440974597</t>
  </si>
  <si>
    <t>DK0A4XU5E181.  XL</t>
  </si>
  <si>
    <t>DK0A4XU5E181003</t>
  </si>
  <si>
    <t>889440974573</t>
  </si>
  <si>
    <t>DK0A4XU5E181.  M</t>
  </si>
  <si>
    <t>DK0A4XU5E181002</t>
  </si>
  <si>
    <t>889440974580</t>
  </si>
  <si>
    <t>DK0A4XU5E181.  S</t>
  </si>
  <si>
    <t>DK0A4XU5E281</t>
  </si>
  <si>
    <t>FOREST/BLACK</t>
  </si>
  <si>
    <t>DK0A4XU5E281001</t>
  </si>
  <si>
    <t>889440974542</t>
  </si>
  <si>
    <t>DK0A4XU5E281.  XS</t>
  </si>
  <si>
    <t>DK0A4XSWA281</t>
  </si>
  <si>
    <t>HOLSTER FLEX TROUSER</t>
  </si>
  <si>
    <t>LIGHT GRAY</t>
  </si>
  <si>
    <t>DK0A4XSWA281031</t>
  </si>
  <si>
    <t>194116938552</t>
  </si>
  <si>
    <t>DK0A4XSWA28130 30</t>
  </si>
  <si>
    <t>DK0A4XSWA281005</t>
  </si>
  <si>
    <t>194116939139</t>
  </si>
  <si>
    <t>DK0A4XSWA28134 32</t>
  </si>
  <si>
    <t>DK0A4XSWA281029</t>
  </si>
  <si>
    <t>194116938644</t>
  </si>
  <si>
    <t>DK0A4XSWA28130 36</t>
  </si>
  <si>
    <t>DK0A4XSWA281009</t>
  </si>
  <si>
    <t>194116938637</t>
  </si>
  <si>
    <t>DK0A4XSWA28130 32</t>
  </si>
  <si>
    <t>DK0A4XSWA281034</t>
  </si>
  <si>
    <t>194116938798</t>
  </si>
  <si>
    <t>DK0A4XSWA28132 34</t>
  </si>
  <si>
    <t>DK0A4XSWA281020</t>
  </si>
  <si>
    <t>194116939023</t>
  </si>
  <si>
    <t>DK0A4XSWA28134 30</t>
  </si>
  <si>
    <t>DK0A4XSWA281011</t>
  </si>
  <si>
    <t>194116938880</t>
  </si>
  <si>
    <t>DK0A4XSWA28132 32</t>
  </si>
  <si>
    <t>DK0A4XSWA281033</t>
  </si>
  <si>
    <t>194116938811</t>
  </si>
  <si>
    <t>DK0A4XSWA28132 36</t>
  </si>
  <si>
    <t>DK0A4XSWA281010</t>
  </si>
  <si>
    <t>194116938835</t>
  </si>
  <si>
    <t>DK0A4XSWA28132 38</t>
  </si>
  <si>
    <t>DK0A4XSWA281025</t>
  </si>
  <si>
    <t>194116938927</t>
  </si>
  <si>
    <t>DK0A4XSWA28132 40</t>
  </si>
  <si>
    <t>DK0A4XSWA281007</t>
  </si>
  <si>
    <t>194116938613</t>
  </si>
  <si>
    <t>DK0A4XSWA28130 34</t>
  </si>
  <si>
    <t>DK0A4XSWA281013</t>
  </si>
  <si>
    <t>194116938705</t>
  </si>
  <si>
    <t>DK0A4XSWA28132 28</t>
  </si>
  <si>
    <t>DK0A4XSWA281036</t>
  </si>
  <si>
    <t>194116938729</t>
  </si>
  <si>
    <t>DK0A4XSWA28132 30</t>
  </si>
  <si>
    <t>DK0A4XSWA281035</t>
  </si>
  <si>
    <t>194116938903</t>
  </si>
  <si>
    <t>DK0A4XSWA28132 33</t>
  </si>
  <si>
    <t>DK0A4XSWA281024</t>
  </si>
  <si>
    <t>194116938941</t>
  </si>
  <si>
    <t>DK0A4XSWA28132 42</t>
  </si>
  <si>
    <t>DK0A4XSWA281001</t>
  </si>
  <si>
    <t>194116939085</t>
  </si>
  <si>
    <t>DK0A4XSWA28134 38</t>
  </si>
  <si>
    <t>DK0A4XSWA281023</t>
  </si>
  <si>
    <t>194116938965</t>
  </si>
  <si>
    <t>DK0A4XSWA28132 44</t>
  </si>
  <si>
    <t>44</t>
  </si>
  <si>
    <t>DK0A4XSWA281003</t>
  </si>
  <si>
    <t>194116939177</t>
  </si>
  <si>
    <t>DK0A4XSWA28134 34</t>
  </si>
  <si>
    <t>DK0A4XSWA281002</t>
  </si>
  <si>
    <t>194116939061</t>
  </si>
  <si>
    <t>DK0A4XSWA28134 36</t>
  </si>
  <si>
    <t>DK0A4YWHC671</t>
  </si>
  <si>
    <t>EVERYDAY TROUSER RLB</t>
  </si>
  <si>
    <t>KHAKI/BLACK</t>
  </si>
  <si>
    <t>DK0A4YWHC671020</t>
  </si>
  <si>
    <t>194112946377</t>
  </si>
  <si>
    <t>DK0A4YWHC67132 26</t>
  </si>
  <si>
    <t>DK0A4YWHC671019</t>
  </si>
  <si>
    <t>194112947480</t>
  </si>
  <si>
    <t>DK0A4YWHC67134 40</t>
  </si>
  <si>
    <t>DK0A4YWHC671011</t>
  </si>
  <si>
    <t>194112945929</t>
  </si>
  <si>
    <t>DK0A4YWHC67130 28</t>
  </si>
  <si>
    <t>DK0A4YWHC671032</t>
  </si>
  <si>
    <t>194112946735</t>
  </si>
  <si>
    <t>DK0A4YWHC67132 38</t>
  </si>
  <si>
    <t>DK0A4YWHC671035</t>
  </si>
  <si>
    <t>194112946049</t>
  </si>
  <si>
    <t>DK0A4YWHC67130 36</t>
  </si>
  <si>
    <t>DK0A4YWHC671034</t>
  </si>
  <si>
    <t>194112946094</t>
  </si>
  <si>
    <t>DK0A4YWHC67130 38</t>
  </si>
  <si>
    <t>DK0A4YWHC671009</t>
  </si>
  <si>
    <t>194112945738</t>
  </si>
  <si>
    <t>DK0A4YWHC67130 33</t>
  </si>
  <si>
    <t>DK0A4YWHC671003</t>
  </si>
  <si>
    <t>194112947268</t>
  </si>
  <si>
    <t>DK0A4YWHC67134 34</t>
  </si>
  <si>
    <t>DK0A4YWHC671033</t>
  </si>
  <si>
    <t>194112946698</t>
  </si>
  <si>
    <t>DK0A4YWHC67132 36</t>
  </si>
  <si>
    <t>DK0A4YWHC671005</t>
  </si>
  <si>
    <t>194112946971</t>
  </si>
  <si>
    <t>DK0A4YWHC67134 28</t>
  </si>
  <si>
    <t>DK0A4YWHC671022</t>
  </si>
  <si>
    <t>194112946186</t>
  </si>
  <si>
    <t>DK0A4YWHC67130 40</t>
  </si>
  <si>
    <t>DK0A4YWHC671031</t>
  </si>
  <si>
    <t>194112946773</t>
  </si>
  <si>
    <t>DK0A4YWHC67132 40</t>
  </si>
  <si>
    <t>DK0A4YWHC671037</t>
  </si>
  <si>
    <t>194112946476</t>
  </si>
  <si>
    <t>DK0A4YWHC67132 33</t>
  </si>
  <si>
    <t>DK0A4YWHC671029</t>
  </si>
  <si>
    <t>194112947015</t>
  </si>
  <si>
    <t>DK0A4YWHC67134 30</t>
  </si>
  <si>
    <t>DK0A4YWHC671010</t>
  </si>
  <si>
    <t>194112945974</t>
  </si>
  <si>
    <t>DK0A4YWHC67130 30</t>
  </si>
  <si>
    <t>DK0A4YWHC671036</t>
  </si>
  <si>
    <t>194112945837</t>
  </si>
  <si>
    <t>DK0A4YWHC67130 34</t>
  </si>
  <si>
    <t>DK0A4YWHC671017</t>
  </si>
  <si>
    <t>194112946575</t>
  </si>
  <si>
    <t>DK0A4YWHC67132 28</t>
  </si>
  <si>
    <t>DK0A4YWHC671013</t>
  </si>
  <si>
    <t>194112946513</t>
  </si>
  <si>
    <t>DK0A4YWHC67132 34</t>
  </si>
  <si>
    <t>DK0A4YWHC671021</t>
  </si>
  <si>
    <t>194112947411</t>
  </si>
  <si>
    <t>DK0A4YWHC67134 38</t>
  </si>
  <si>
    <t>DK0A4YWHC671004</t>
  </si>
  <si>
    <t>194112947145</t>
  </si>
  <si>
    <t>DK0A4YWHC67134 33</t>
  </si>
  <si>
    <t>DK0A4YWHNV01</t>
  </si>
  <si>
    <t>DK0A4YWHNV01031</t>
  </si>
  <si>
    <t>194112944489</t>
  </si>
  <si>
    <t>DK0A4YWHNV0130 34</t>
  </si>
  <si>
    <t>DK0A4YWHNV01024</t>
  </si>
  <si>
    <t>194112944922</t>
  </si>
  <si>
    <t>DK0A4YWHNV0132 40</t>
  </si>
  <si>
    <t>DK0A4YWHNV01028</t>
  </si>
  <si>
    <t>194112944694</t>
  </si>
  <si>
    <t>DK0A4YWHNV0132 26</t>
  </si>
  <si>
    <t>DK0A4YWHNV01039</t>
  </si>
  <si>
    <t>194112944380</t>
  </si>
  <si>
    <t>DK0A4YWHNV0130 28</t>
  </si>
  <si>
    <t>DK0A4YWHNV01007</t>
  </si>
  <si>
    <t>194112944861</t>
  </si>
  <si>
    <t>DK0A4YWHNV0132 34</t>
  </si>
  <si>
    <t>DK0A4YWHNV01003</t>
  </si>
  <si>
    <t>194112945189</t>
  </si>
  <si>
    <t>DK0A4YWHNV0134 40</t>
  </si>
  <si>
    <t>DK0A4YWHNV01008</t>
  </si>
  <si>
    <t>194112944847</t>
  </si>
  <si>
    <t>DK0A4YWHNV0132 33</t>
  </si>
  <si>
    <t>DK0A4YWHNV01005</t>
  </si>
  <si>
    <t>194112945042</t>
  </si>
  <si>
    <t>DK0A4YWHNV0134 30</t>
  </si>
  <si>
    <t>DK0A4YWHNV01009</t>
  </si>
  <si>
    <t>194112944755</t>
  </si>
  <si>
    <t>DK0A4YWHNV0132 30</t>
  </si>
  <si>
    <t>DK0A4YWHNV01016</t>
  </si>
  <si>
    <t>194112944823</t>
  </si>
  <si>
    <t>DK0A4YWHNV0132 32</t>
  </si>
  <si>
    <t>DK0A4YWHNV01010</t>
  </si>
  <si>
    <t>194112944724</t>
  </si>
  <si>
    <t>DK0A4YWHNV0132 28</t>
  </si>
  <si>
    <t>DK0A4YWHNV01026</t>
  </si>
  <si>
    <t>194112944885</t>
  </si>
  <si>
    <t>DK0A4YWHNV0132 36</t>
  </si>
  <si>
    <t>DK0A4YWHNV01038</t>
  </si>
  <si>
    <t>194112944465</t>
  </si>
  <si>
    <t>DK0A4YWHNV0130 33</t>
  </si>
  <si>
    <t>DK0A4YWHNV01023</t>
  </si>
  <si>
    <t>194112944946</t>
  </si>
  <si>
    <t>DK0A4YWHNV0132 42</t>
  </si>
  <si>
    <t>DK0A4YWIGYX1</t>
  </si>
  <si>
    <t>REDHAWK PRO TROUSER RLB</t>
  </si>
  <si>
    <t>GREY</t>
  </si>
  <si>
    <t>DK0A4YWIGYX1009</t>
  </si>
  <si>
    <t>194112945417</t>
  </si>
  <si>
    <t>DK0A4YWIGYX130 36</t>
  </si>
  <si>
    <t>DK0A4YWIGYX1021</t>
  </si>
  <si>
    <t>194112945455</t>
  </si>
  <si>
    <t>DK0A4YWIGYX130 38</t>
  </si>
  <si>
    <t>DK0A4YWIGYX1010</t>
  </si>
  <si>
    <t>194112945585</t>
  </si>
  <si>
    <t>DK0A4YWIGYX130 32</t>
  </si>
  <si>
    <t>DK0A4YWIGYX1029</t>
  </si>
  <si>
    <t>194112946452</t>
  </si>
  <si>
    <t>DK0A4YWIGYX132 40</t>
  </si>
  <si>
    <t>DK0A4YWIGYX1012</t>
  </si>
  <si>
    <t>194112945493</t>
  </si>
  <si>
    <t>DK0A4YWIGYX130 30</t>
  </si>
  <si>
    <t>DK0A4YWIGYX1035</t>
  </si>
  <si>
    <t>194112945783</t>
  </si>
  <si>
    <t>DK0A4YWIGYX130 40</t>
  </si>
  <si>
    <t>DK0A4YWIGYX1016</t>
  </si>
  <si>
    <t>194112946865</t>
  </si>
  <si>
    <t>DK0A4YWIGYX134 34</t>
  </si>
  <si>
    <t>DK0A4YWIGYX1001</t>
  </si>
  <si>
    <t>194112946902</t>
  </si>
  <si>
    <t>DK0A4YWIGYX134 36</t>
  </si>
  <si>
    <t>DK0A4YWIGYX1003</t>
  </si>
  <si>
    <t>194112946667</t>
  </si>
  <si>
    <t>DK0A4YWIGYX134 28</t>
  </si>
  <si>
    <t>DK0A4YWIGYX1036</t>
  </si>
  <si>
    <t>194112945370</t>
  </si>
  <si>
    <t>DK0A4YWIGYX130 34</t>
  </si>
  <si>
    <t>DK0A4YWIGYX1032</t>
  </si>
  <si>
    <t>194112945714</t>
  </si>
  <si>
    <t>DK0A4YWIGYX132 28</t>
  </si>
  <si>
    <t>DK0A4YWIGYX1002</t>
  </si>
  <si>
    <t>194112946704</t>
  </si>
  <si>
    <t>DK0A4YWIGYX134 30</t>
  </si>
  <si>
    <t>DK0A4YWIGYX1018</t>
  </si>
  <si>
    <t>194112946780</t>
  </si>
  <si>
    <t>DK0A4YWIGYX134 32</t>
  </si>
  <si>
    <t>DK0A4YWIGYX1030</t>
  </si>
  <si>
    <t>194112946087</t>
  </si>
  <si>
    <t>DK0A4YWIGYX132 38</t>
  </si>
  <si>
    <t>DK0A4YWIGYX1019</t>
  </si>
  <si>
    <t>194112946506</t>
  </si>
  <si>
    <t>DK0A4YWIGYX132 42</t>
  </si>
  <si>
    <t>DK0A4YWIGYX1031</t>
  </si>
  <si>
    <t>194112945769</t>
  </si>
  <si>
    <t>DK0A4YWIGYX132 30</t>
  </si>
  <si>
    <t>DK0A4YWIGYX1005</t>
  </si>
  <si>
    <t>194112946384</t>
  </si>
  <si>
    <t>DK0A4YWIGYX132 33</t>
  </si>
  <si>
    <t>DK0A4YWIGYX1020</t>
  </si>
  <si>
    <t>194112945912</t>
  </si>
  <si>
    <t>DK0A4YWIGYX132 34</t>
  </si>
  <si>
    <t>DK0A4YWIGYX1039</t>
  </si>
  <si>
    <t>194112945677</t>
  </si>
  <si>
    <t>DK0A4YWIGYX132 26</t>
  </si>
  <si>
    <t>DK0A4YWIGYX1038</t>
  </si>
  <si>
    <t>194112945318</t>
  </si>
  <si>
    <t>DK0A4YWIGYX130 28</t>
  </si>
  <si>
    <t>DK0A4YWIGYX1024</t>
  </si>
  <si>
    <t>194112946988</t>
  </si>
  <si>
    <t>DK0A4YWIGYX134 40</t>
  </si>
  <si>
    <t>DK0A4YWIGYX1017</t>
  </si>
  <si>
    <t>194112946827</t>
  </si>
  <si>
    <t>DK0A4YWIGYX134 33</t>
  </si>
  <si>
    <t>DK0A4YWIGYX1025</t>
  </si>
  <si>
    <t>194112946940</t>
  </si>
  <si>
    <t>DK0A4YWIGYX134 38</t>
  </si>
  <si>
    <t>DK0A4YWIGYX1004</t>
  </si>
  <si>
    <t>194112946001</t>
  </si>
  <si>
    <t>DK0A4YWIGYX132 36</t>
  </si>
  <si>
    <t>DK0A4YWIGYX1037</t>
  </si>
  <si>
    <t>194112945622</t>
  </si>
  <si>
    <t>DK0A4YWIGYX130 33</t>
  </si>
  <si>
    <t>DK0A4YWIGYX1006</t>
  </si>
  <si>
    <t>194112946339</t>
  </si>
  <si>
    <t>DK0A4YWIGYX132 32</t>
  </si>
  <si>
    <t>DK0A4YWINV01</t>
  </si>
  <si>
    <t>DK0A4YWINV01037</t>
  </si>
  <si>
    <t>194112947541</t>
  </si>
  <si>
    <t>DK0A4YWINV0132 30</t>
  </si>
  <si>
    <t>DK0A4YWINV01033</t>
  </si>
  <si>
    <t>194112947176</t>
  </si>
  <si>
    <t>DK0A4YWINV0130 40</t>
  </si>
  <si>
    <t>DK0A4YWINV01031</t>
  </si>
  <si>
    <t>194112947589</t>
  </si>
  <si>
    <t>DK0A4YWINV0132 36</t>
  </si>
  <si>
    <t>DK0A4YWINV01002</t>
  </si>
  <si>
    <t>194112948005</t>
  </si>
  <si>
    <t>DK0A4YWINV0134 40</t>
  </si>
  <si>
    <t>DK0A4YWINV01029</t>
  </si>
  <si>
    <t>194112947664</t>
  </si>
  <si>
    <t>DK0A4YWINV0132 40</t>
  </si>
  <si>
    <t>DK0A4YWINV01039</t>
  </si>
  <si>
    <t>194112947107</t>
  </si>
  <si>
    <t>DK0A4YWINV0130 38</t>
  </si>
  <si>
    <t>DK0A4YWINV01009</t>
  </si>
  <si>
    <t>194112947381</t>
  </si>
  <si>
    <t>DK0A4YWINV0132 26</t>
  </si>
  <si>
    <t>DK0A4YWINV01006</t>
  </si>
  <si>
    <t>194112947749</t>
  </si>
  <si>
    <t>DK0A4YWINV0132 34</t>
  </si>
  <si>
    <t>DK0A4YWINV01032</t>
  </si>
  <si>
    <t>194112947466</t>
  </si>
  <si>
    <t>DK0A4YWINV0132 28</t>
  </si>
  <si>
    <t>DK0A4YWINV01028</t>
  </si>
  <si>
    <t>194112947862</t>
  </si>
  <si>
    <t>DK0A4YWINV0134 30</t>
  </si>
  <si>
    <t>DK0A4YWINV01030</t>
  </si>
  <si>
    <t>194112947633</t>
  </si>
  <si>
    <t>DK0A4YWINV0132 38</t>
  </si>
  <si>
    <t>DK0A4YWINV01026</t>
  </si>
  <si>
    <t>194112947909</t>
  </si>
  <si>
    <t>DK0A4YWINV0134 32</t>
  </si>
  <si>
    <t>DK0A4YWJC671</t>
  </si>
  <si>
    <t>EVERYDAY B&amp;B RLB</t>
  </si>
  <si>
    <t>DK0A4YWJC671005</t>
  </si>
  <si>
    <t>194112944564</t>
  </si>
  <si>
    <t>DK0A4YWJC671.  M</t>
  </si>
  <si>
    <t>DK0A4YWJC671003</t>
  </si>
  <si>
    <t>194112944731</t>
  </si>
  <si>
    <t>DK0A4YWJC671.  3XL</t>
  </si>
  <si>
    <t>DK0A4YWJC671002</t>
  </si>
  <si>
    <t>194112944687</t>
  </si>
  <si>
    <t>DK0A4YWJC671.  XXL</t>
  </si>
  <si>
    <t>DK0A4YWJC671004</t>
  </si>
  <si>
    <t>194112944793</t>
  </si>
  <si>
    <t>DK0A4YWJC671.  S</t>
  </si>
  <si>
    <t>DK0A4YWJNV01</t>
  </si>
  <si>
    <t>DK0A4YWJNV01003</t>
  </si>
  <si>
    <t>194112945646</t>
  </si>
  <si>
    <t>DK0A4YWJNV01.  L</t>
  </si>
  <si>
    <t>DK0A4YWJNV01004</t>
  </si>
  <si>
    <t>194112945684</t>
  </si>
  <si>
    <t>DK0A4YWJNV01.  XL</t>
  </si>
  <si>
    <t>DK0A4YWJNV01001</t>
  </si>
  <si>
    <t>194112945325</t>
  </si>
  <si>
    <t>DK0A4YWJNV01.  S</t>
  </si>
  <si>
    <t>DK0A4YWKLN01</t>
  </si>
  <si>
    <t>REDHAWK COVERALL RLB</t>
  </si>
  <si>
    <t>LINCOLN GREEN</t>
  </si>
  <si>
    <t>DK0A4YWKLN01002</t>
  </si>
  <si>
    <t>194112945486</t>
  </si>
  <si>
    <t>DK0A4YWKLN01.  XL</t>
  </si>
  <si>
    <t>DK0A4YWKLN01004</t>
  </si>
  <si>
    <t>194112945523</t>
  </si>
  <si>
    <t>DK0A4YWKLN01.  XXL</t>
  </si>
  <si>
    <t>DK0A4YWKLN01001</t>
  </si>
  <si>
    <t>194112945431</t>
  </si>
  <si>
    <t>DK0A4YWKLN01.  L</t>
  </si>
  <si>
    <t>DK0A4YWKLN01005</t>
  </si>
  <si>
    <t>194112945578</t>
  </si>
  <si>
    <t>DK0A4YWKLN01.  3XL</t>
  </si>
  <si>
    <t>DK0A4YWLKHK1</t>
  </si>
  <si>
    <t>W EVERYDAY COVERALL RLB</t>
  </si>
  <si>
    <t>DK0A4YWLKHK1004</t>
  </si>
  <si>
    <t>194112947312</t>
  </si>
  <si>
    <t>DK0A4YWLKHK1.  L</t>
  </si>
  <si>
    <t>DK0A4YWLKHK1001</t>
  </si>
  <si>
    <t>194112947398</t>
  </si>
  <si>
    <t>DK0A4YWLKHK1.  XL</t>
  </si>
  <si>
    <t>DK0A4YWLKHK1006</t>
  </si>
  <si>
    <t>194112947244</t>
  </si>
  <si>
    <t>DK0A4YWLKHK1.  M</t>
  </si>
  <si>
    <t>DK0A4YWLKHK1005</t>
  </si>
  <si>
    <t>194112946162</t>
  </si>
  <si>
    <t>DK0A4YWLKHK1.  S</t>
  </si>
  <si>
    <t>DK0A4YWLNV01</t>
  </si>
  <si>
    <t>DK0A4YWLNV01004</t>
  </si>
  <si>
    <t>194112946483</t>
  </si>
  <si>
    <t>DK0A4YWLNV01.  S</t>
  </si>
  <si>
    <t>DK0A4YWLNV01002</t>
  </si>
  <si>
    <t>194112947404</t>
  </si>
  <si>
    <t>DK0A4YWLNV01.  XL</t>
  </si>
  <si>
    <t>DK0A4YWLNV01003</t>
  </si>
  <si>
    <t>194112947497</t>
  </si>
  <si>
    <t>DK0A4YWLNV01.  XXL</t>
  </si>
  <si>
    <t>DK0A4YWLNV01006</t>
  </si>
  <si>
    <t>194112947329</t>
  </si>
  <si>
    <t>DK0A4YWLNV01.  L</t>
  </si>
  <si>
    <t>DK0A4YWLNV01005</t>
  </si>
  <si>
    <t>194112947213</t>
  </si>
  <si>
    <t>DK0A4YWLNV01.  M</t>
  </si>
  <si>
    <t>DK0A4Y63G871</t>
  </si>
  <si>
    <t>ACRYLIC CUFFED BEAN HAT</t>
  </si>
  <si>
    <t>FIRED BRICK SINGLE DYE</t>
  </si>
  <si>
    <t>DK0A4Y63G871001</t>
  </si>
  <si>
    <t>196520103472</t>
  </si>
  <si>
    <t>DK0A4Y63G871.  OS</t>
  </si>
  <si>
    <t>127 - ACC_HW_Beanie</t>
  </si>
  <si>
    <t>DK0A4XS6BLK1</t>
  </si>
  <si>
    <t>LW FLEX TROUSER</t>
  </si>
  <si>
    <t>DK0A4XS6BLK1021</t>
  </si>
  <si>
    <t>193390997422</t>
  </si>
  <si>
    <t>DK0A4XS6BLK130 32</t>
  </si>
  <si>
    <t>207 - APP_TP_Knit</t>
  </si>
  <si>
    <t>DK0A4XSRDNX1</t>
  </si>
  <si>
    <t>FLEX REGULAR PANTS</t>
  </si>
  <si>
    <t>DK0A4XSRDNX1005</t>
  </si>
  <si>
    <t>889440594177</t>
  </si>
  <si>
    <t>DK0A4XSRDNX132 38</t>
  </si>
  <si>
    <t>DK0A4XSZC661</t>
  </si>
  <si>
    <t>TECHNICAL FLEX TR</t>
  </si>
  <si>
    <t>GREY/BLACK</t>
  </si>
  <si>
    <t>DK0A4XSZC661017</t>
  </si>
  <si>
    <t>5053823463465</t>
  </si>
  <si>
    <t>DK0A4XSZC66132 33</t>
  </si>
  <si>
    <t>DK0A4Y5EE121</t>
  </si>
  <si>
    <t>MOSS</t>
  </si>
  <si>
    <t>DK0A4Y5EE121002</t>
  </si>
  <si>
    <t>889440969609</t>
  </si>
  <si>
    <t>DK0A4Y5EE121.  26</t>
  </si>
  <si>
    <t>DK0A4Y5EE121004</t>
  </si>
  <si>
    <t>889440969630</t>
  </si>
  <si>
    <t>DK0A4Y5EE121.  29</t>
  </si>
  <si>
    <t>DK0A4Y5EE121001</t>
  </si>
  <si>
    <t>889440969616</t>
  </si>
  <si>
    <t>DK0A4Y5EE121.  27</t>
  </si>
  <si>
    <t>DK0A4Y5EE121007</t>
  </si>
  <si>
    <t>889440969623</t>
  </si>
  <si>
    <t>DK0A4Y5EE121.  28</t>
  </si>
  <si>
    <t>DK0A4Y5EE121006</t>
  </si>
  <si>
    <t>889440969579</t>
  </si>
  <si>
    <t>DK0A4Y5EE121.  30</t>
  </si>
  <si>
    <t>DK0A4Y5EE121005</t>
  </si>
  <si>
    <t>889440969586</t>
  </si>
  <si>
    <t>DK0A4Y5EE121.  32</t>
  </si>
  <si>
    <t>DK0A4XSPBLK1</t>
  </si>
  <si>
    <t>GDT PREMIUM TROUSER</t>
  </si>
  <si>
    <t>DK0A4XSPBLK1011</t>
  </si>
  <si>
    <t>194904998577</t>
  </si>
  <si>
    <t>DK0A4XSPBLK132 38</t>
  </si>
  <si>
    <t>DK0A4XSPBLK1030</t>
  </si>
  <si>
    <t>194904998454</t>
  </si>
  <si>
    <t>DK0A4XSPBLK132 30</t>
  </si>
  <si>
    <t>DK0A4XSPBLK1012</t>
  </si>
  <si>
    <t>194904998669</t>
  </si>
  <si>
    <t>DK0A4XSPBLK132 40</t>
  </si>
  <si>
    <t>DK0A4XSPBLK1033</t>
  </si>
  <si>
    <t>194904998836</t>
  </si>
  <si>
    <t>DK0A4XSPBLK134 40</t>
  </si>
  <si>
    <t>DK0A4XSPBLK1006</t>
  </si>
  <si>
    <t>194904998430</t>
  </si>
  <si>
    <t>DK0A4XSPBLK132 28</t>
  </si>
  <si>
    <t>DK0A4XSPBLK1008</t>
  </si>
  <si>
    <t>194904998492</t>
  </si>
  <si>
    <t>DK0A4XSPBLK132 32</t>
  </si>
  <si>
    <t>DK0A4XSED231</t>
  </si>
  <si>
    <t>DK0A4XSED231002</t>
  </si>
  <si>
    <t>196013351939</t>
  </si>
  <si>
    <t>DK0A4XSED231.  L</t>
  </si>
  <si>
    <t>DK0A4XSED231001</t>
  </si>
  <si>
    <t>196013352240</t>
  </si>
  <si>
    <t>DK0A4XSED231.  XXL</t>
  </si>
  <si>
    <t>DK0A4XSED231006</t>
  </si>
  <si>
    <t>196013351656</t>
  </si>
  <si>
    <t>DK0A4XSED231.  S</t>
  </si>
  <si>
    <t>DK0A4XSED231005</t>
  </si>
  <si>
    <t>196013351779</t>
  </si>
  <si>
    <t>DK0A4XSED231.  M</t>
  </si>
  <si>
    <t>DK0A4XSED231004</t>
  </si>
  <si>
    <t>196013352110</t>
  </si>
  <si>
    <t>DK0A4XSED231.  XL</t>
  </si>
  <si>
    <t>DK0A4XSEDH01</t>
  </si>
  <si>
    <t>DK0A4XSEDH01001</t>
  </si>
  <si>
    <t>196012303137</t>
  </si>
  <si>
    <t>DK0A4XSEDH01.  S</t>
  </si>
  <si>
    <t>DK0A4XSEDH01006</t>
  </si>
  <si>
    <t>196012301768</t>
  </si>
  <si>
    <t>DK0A4XSEDH01.  L</t>
  </si>
  <si>
    <t>DK0A4XSEDH01005</t>
  </si>
  <si>
    <t>196012302109</t>
  </si>
  <si>
    <t>DK0A4XSEDH01.  XL</t>
  </si>
  <si>
    <t>DK0A4XSEDH01004</t>
  </si>
  <si>
    <t>196012301478</t>
  </si>
  <si>
    <t>DK0A4XSEDH01.  M</t>
  </si>
  <si>
    <t>DK0A4XSEDH01003</t>
  </si>
  <si>
    <t>196012303212</t>
  </si>
  <si>
    <t>DK0A4XSEDH01.  XXL</t>
  </si>
  <si>
    <t>DK0A4XSHBLK1</t>
  </si>
  <si>
    <t>LEAD IN FLEX SHORT</t>
  </si>
  <si>
    <t>DK0A4XSHBLK1001</t>
  </si>
  <si>
    <t>5053823461454</t>
  </si>
  <si>
    <t>DK0A4XSHBLK1.  30</t>
  </si>
  <si>
    <t>DK0A4XSHBLK1009</t>
  </si>
  <si>
    <t>5053823461515</t>
  </si>
  <si>
    <t>DK0A4XSHBLK1.  42</t>
  </si>
  <si>
    <t>DK0A4XSHBLK1011</t>
  </si>
  <si>
    <t>5053823461447</t>
  </si>
  <si>
    <t>DK0A4XSHBLK1.  28</t>
  </si>
  <si>
    <t>DK0A4XSHBLK1005</t>
  </si>
  <si>
    <t>5053823461478</t>
  </si>
  <si>
    <t>DK0A4XSHBLK1.  34</t>
  </si>
  <si>
    <t>DK0A4XSHBLK1004</t>
  </si>
  <si>
    <t>5053823462086</t>
  </si>
  <si>
    <t>DK0A4XSHBLK1.  33</t>
  </si>
  <si>
    <t>DK0A4XSHBLK1003</t>
  </si>
  <si>
    <t>5053823461461</t>
  </si>
  <si>
    <t>DK0A4XSHBLK1.  32</t>
  </si>
  <si>
    <t>DK0A4XSHGYX1</t>
  </si>
  <si>
    <t>DK0A4XSHGYX1003</t>
  </si>
  <si>
    <t>5053823461553</t>
  </si>
  <si>
    <t>DK0A4XSHGYX1.  30</t>
  </si>
  <si>
    <t>DK0A4XSHGYX1001</t>
  </si>
  <si>
    <t>5053823461546</t>
  </si>
  <si>
    <t>DK0A4XSHGYX1.  28</t>
  </si>
  <si>
    <t>DK0A4XSHGYX1010</t>
  </si>
  <si>
    <t>5053823461607</t>
  </si>
  <si>
    <t>DK0A4XSHGYX1.  40</t>
  </si>
  <si>
    <t>DK0A4XSHGYX1011</t>
  </si>
  <si>
    <t>5053823461614</t>
  </si>
  <si>
    <t>DK0A4XSHGYX1.  42</t>
  </si>
  <si>
    <t>DK0A4XSHGYX1009</t>
  </si>
  <si>
    <t>5053823461591</t>
  </si>
  <si>
    <t>DK0A4XSHGYX1.  38</t>
  </si>
  <si>
    <t>DK0A4XSHGYX1008</t>
  </si>
  <si>
    <t>5053823461584</t>
  </si>
  <si>
    <t>DK0A4XSHGYX1.  36</t>
  </si>
  <si>
    <t>DK0A4XSHGYX1007</t>
  </si>
  <si>
    <t>5053823461577</t>
  </si>
  <si>
    <t>DK0A4XSHGYX1.  34</t>
  </si>
  <si>
    <t>DK0A4XSHGYX1005</t>
  </si>
  <si>
    <t>5053823461560</t>
  </si>
  <si>
    <t>DK0A4XSHGYX1.  32</t>
  </si>
  <si>
    <t>DK0A4XSHNV01</t>
  </si>
  <si>
    <t>DK0A4XSHNV01001</t>
  </si>
  <si>
    <t>5053823461683</t>
  </si>
  <si>
    <t>DK0A4XSHNV01.  36</t>
  </si>
  <si>
    <t>DK0A4XSHNV01006</t>
  </si>
  <si>
    <t>5053823461645</t>
  </si>
  <si>
    <t>DK0A4XSHNV01.  28</t>
  </si>
  <si>
    <t>DK0A4XSHNV01010</t>
  </si>
  <si>
    <t>5053823461652</t>
  </si>
  <si>
    <t>DK0A4XSHNV01.  30</t>
  </si>
  <si>
    <t>DK0A4XSHNV01004</t>
  </si>
  <si>
    <t>5053823461713</t>
  </si>
  <si>
    <t>DK0A4XSHNV01.  42</t>
  </si>
  <si>
    <t>DK0A4XSHNV01003</t>
  </si>
  <si>
    <t>5053823461706</t>
  </si>
  <si>
    <t>DK0A4XSHNV01.  40</t>
  </si>
  <si>
    <t>DK0A4XSHNV01002</t>
  </si>
  <si>
    <t>5053823461690</t>
  </si>
  <si>
    <t>DK0A4XSHNV01.  38</t>
  </si>
  <si>
    <t>DK0A4XSIBLK1</t>
  </si>
  <si>
    <t>REDHAWK PRO SHORT</t>
  </si>
  <si>
    <t>DK0A4XSIBLK1001</t>
  </si>
  <si>
    <t>5025540427235</t>
  </si>
  <si>
    <t>DK0A4XSIBLK1.  38</t>
  </si>
  <si>
    <t>DK0A4XSIBLK1003</t>
  </si>
  <si>
    <t>5053823212469</t>
  </si>
  <si>
    <t>DK0A4XSIBLK1.  28</t>
  </si>
  <si>
    <t>DK0A4XSIBLK1011</t>
  </si>
  <si>
    <t>5025540427259</t>
  </si>
  <si>
    <t>DK0A4XSIBLK1.  42</t>
  </si>
  <si>
    <t>DK0A4XSIBLK1010</t>
  </si>
  <si>
    <t>5025540427228</t>
  </si>
  <si>
    <t>DK0A4XSIBLK1.  36</t>
  </si>
  <si>
    <t>DK0A4XSIBLK1009</t>
  </si>
  <si>
    <t>5025540427211</t>
  </si>
  <si>
    <t>DK0A4XSIBLK1.  34</t>
  </si>
  <si>
    <t>DK0A4XSIBLK1007</t>
  </si>
  <si>
    <t>5025540427204</t>
  </si>
  <si>
    <t>DK0A4XSIBLK1.  32</t>
  </si>
  <si>
    <t>DK0A4XSIBLK1005</t>
  </si>
  <si>
    <t>5025540427198</t>
  </si>
  <si>
    <t>DK0A4XSIBLK1.  30</t>
  </si>
  <si>
    <t>DK0A4XSIBLK1002</t>
  </si>
  <si>
    <t>5025540427242</t>
  </si>
  <si>
    <t>DK0A4XSIBLK1.  40</t>
  </si>
  <si>
    <t>DK0A4XSIGYX1</t>
  </si>
  <si>
    <t>DK0A4XSIGYX1001</t>
  </si>
  <si>
    <t>5053823169206</t>
  </si>
  <si>
    <t>DK0A4XSIGYX1.  34</t>
  </si>
  <si>
    <t>DK0A4XSIGYX1006</t>
  </si>
  <si>
    <t>5053823169244</t>
  </si>
  <si>
    <t>DK0A4XSIGYX1.  42</t>
  </si>
  <si>
    <t>DK0A4XSIGYX1011</t>
  </si>
  <si>
    <t>5053823212544</t>
  </si>
  <si>
    <t>DK0A4XSIGYX1.  28</t>
  </si>
  <si>
    <t>DK0A4XSIGYX1009</t>
  </si>
  <si>
    <t>5053823169176</t>
  </si>
  <si>
    <t>DK0A4XSIGYX1.  30</t>
  </si>
  <si>
    <t>DK0A4XSIGYX1007</t>
  </si>
  <si>
    <t>5053823169183</t>
  </si>
  <si>
    <t>DK0A4XSIGYX1.  32</t>
  </si>
  <si>
    <t>DK0A4XSIGYX1005</t>
  </si>
  <si>
    <t>5053823169237</t>
  </si>
  <si>
    <t>DK0A4XSIGYX1.  40</t>
  </si>
  <si>
    <t>DK0A4XSIGYX1003</t>
  </si>
  <si>
    <t>5053823169220</t>
  </si>
  <si>
    <t>DK0A4XSIGYX1.  38</t>
  </si>
  <si>
    <t>DK0A4XSIGYX1002</t>
  </si>
  <si>
    <t>5053823169213</t>
  </si>
  <si>
    <t>DK0A4XSIGYX1.  36</t>
  </si>
  <si>
    <t>DK0A4XSJBLK1</t>
  </si>
  <si>
    <t>ACTION FLEX TROUSER</t>
  </si>
  <si>
    <t>DK0A4XSJBLK1001</t>
  </si>
  <si>
    <t>5053823464110</t>
  </si>
  <si>
    <t>DK0A4XSJBLK132 28</t>
  </si>
  <si>
    <t>DK0A4XSJBLK1012</t>
  </si>
  <si>
    <t>193391918372</t>
  </si>
  <si>
    <t>DK0A4XSJBLK132 46</t>
  </si>
  <si>
    <t>46</t>
  </si>
  <si>
    <t>DK0A4XSJBLK1033</t>
  </si>
  <si>
    <t>193391918556</t>
  </si>
  <si>
    <t>DK0A4XSJBLK134 44</t>
  </si>
  <si>
    <t>DK0A4XSJBLK1036</t>
  </si>
  <si>
    <t>193391918150</t>
  </si>
  <si>
    <t>DK0A4XSJBLK130 42</t>
  </si>
  <si>
    <t>DK0A4XSJBLK1037</t>
  </si>
  <si>
    <t>193391918174</t>
  </si>
  <si>
    <t>DK0A4XSJBLK130 44</t>
  </si>
  <si>
    <t>DK0A4XSJBLK1032</t>
  </si>
  <si>
    <t>193391918532</t>
  </si>
  <si>
    <t>DK0A4XSJBLK134 42</t>
  </si>
  <si>
    <t>DK0A4XSJBLK1031</t>
  </si>
  <si>
    <t>5053823464967</t>
  </si>
  <si>
    <t>DK0A4XSJBLK134 40</t>
  </si>
  <si>
    <t>DK0A4XSJBLK1011</t>
  </si>
  <si>
    <t>193391918358</t>
  </si>
  <si>
    <t>DK0A4XSJBLK132 44</t>
  </si>
  <si>
    <t>DK0A4XSJBLK1023</t>
  </si>
  <si>
    <t>5053823464554</t>
  </si>
  <si>
    <t>DK0A4XSJBLK130 36</t>
  </si>
  <si>
    <t>DK0A4XSJBLK1024</t>
  </si>
  <si>
    <t>5053823464561</t>
  </si>
  <si>
    <t>DK0A4XSJBLK130 38</t>
  </si>
  <si>
    <t>DK0A4XSJBLK1038</t>
  </si>
  <si>
    <t>5053823464103</t>
  </si>
  <si>
    <t>DK0A4XSJBLK132 26</t>
  </si>
  <si>
    <t>DK0A4XSJBLK1030</t>
  </si>
  <si>
    <t>5053823464950</t>
  </si>
  <si>
    <t>DK0A4XSJBLK134 38</t>
  </si>
  <si>
    <t>DK0A4XSJBLK1028</t>
  </si>
  <si>
    <t>5053823464936</t>
  </si>
  <si>
    <t>DK0A4XSJBLK134 34</t>
  </si>
  <si>
    <t>DK0A4XSJBLK1026</t>
  </si>
  <si>
    <t>5053823464912</t>
  </si>
  <si>
    <t>DK0A4XSJBLK134 32</t>
  </si>
  <si>
    <t>DK0A4XSJBLK1020</t>
  </si>
  <si>
    <t>5053823464523</t>
  </si>
  <si>
    <t>DK0A4XSJBLK130 32</t>
  </si>
  <si>
    <t>DK0A4XSJBLK1014</t>
  </si>
  <si>
    <t>193391918419</t>
  </si>
  <si>
    <t>DK0A4XSJBLK134 28</t>
  </si>
  <si>
    <t>DK0A4XSJBLK1010</t>
  </si>
  <si>
    <t>5053823464196</t>
  </si>
  <si>
    <t>DK0A4XSJBLK132 42</t>
  </si>
  <si>
    <t>DK0A4XSJBLK1009</t>
  </si>
  <si>
    <t>5053823464189</t>
  </si>
  <si>
    <t>DK0A4XSJBLK132 40</t>
  </si>
  <si>
    <t>DK0A4XSJBLK1008</t>
  </si>
  <si>
    <t>5053823464172</t>
  </si>
  <si>
    <t>DK0A4XSJBLK132 38</t>
  </si>
  <si>
    <t>DK0A4XSJBLK1007</t>
  </si>
  <si>
    <t>5053823464165</t>
  </si>
  <si>
    <t>DK0A4XSJBLK132 36</t>
  </si>
  <si>
    <t>DK0A4XSJBLK1006</t>
  </si>
  <si>
    <t>5053823464158</t>
  </si>
  <si>
    <t>DK0A4XSJBLK132 34</t>
  </si>
  <si>
    <t>DK0A4XSJBLK1005</t>
  </si>
  <si>
    <t>5053823464141</t>
  </si>
  <si>
    <t>DK0A4XSJBLK132 33</t>
  </si>
  <si>
    <t>DK0A4XSJBLK1004</t>
  </si>
  <si>
    <t>5053823464134</t>
  </si>
  <si>
    <t>DK0A4XSJBLK132 32</t>
  </si>
  <si>
    <t>DK0A4XSJBLK1002</t>
  </si>
  <si>
    <t>5053823464127</t>
  </si>
  <si>
    <t>DK0A4XSJBLK132 30</t>
  </si>
  <si>
    <t>DK0A4XSJGYX1</t>
  </si>
  <si>
    <t>DK0A4XSJGYX1001</t>
  </si>
  <si>
    <t>5053823464233</t>
  </si>
  <si>
    <t>DK0A4XSJGYX132 26</t>
  </si>
  <si>
    <t>DK0A4XSJGYX1029</t>
  </si>
  <si>
    <t>5053823464646</t>
  </si>
  <si>
    <t>DK0A4XSJGYX130 30</t>
  </si>
  <si>
    <t>DK0A4XSJGYX1035</t>
  </si>
  <si>
    <t>5053823464691</t>
  </si>
  <si>
    <t>DK0A4XSJGYX130 38</t>
  </si>
  <si>
    <t>DK0A4XSJGYX1036</t>
  </si>
  <si>
    <t>5053823464707</t>
  </si>
  <si>
    <t>DK0A4XSJGYX130 40</t>
  </si>
  <si>
    <t>DK0A4XSJGYX1010</t>
  </si>
  <si>
    <t>5053823465094</t>
  </si>
  <si>
    <t>DK0A4XSJGYX134 40</t>
  </si>
  <si>
    <t>DK0A4XSJGYX1011</t>
  </si>
  <si>
    <t>5053823465087</t>
  </si>
  <si>
    <t>DK0A4XSJGYX134 38</t>
  </si>
  <si>
    <t>DK0A4XSJGYX1006</t>
  </si>
  <si>
    <t>193391917825</t>
  </si>
  <si>
    <t>DK0A4XSJGYX130 44</t>
  </si>
  <si>
    <t>DK0A4XSJGYX1009</t>
  </si>
  <si>
    <t>193391918884</t>
  </si>
  <si>
    <t>DK0A4XSJGYX134 42</t>
  </si>
  <si>
    <t>DK0A4XSJGYX1037</t>
  </si>
  <si>
    <t>193391917894</t>
  </si>
  <si>
    <t>DK0A4XSJGYX130 42</t>
  </si>
  <si>
    <t>DK0A4XSJGYX1033</t>
  </si>
  <si>
    <t>5053823464677</t>
  </si>
  <si>
    <t>DK0A4XSJGYX130 34</t>
  </si>
  <si>
    <t>DK0A4XSJGYX1038</t>
  </si>
  <si>
    <t>5053823464318</t>
  </si>
  <si>
    <t>DK0A4XSJGYX132 40</t>
  </si>
  <si>
    <t>DK0A4XSJGYX1039</t>
  </si>
  <si>
    <t>5053823464325</t>
  </si>
  <si>
    <t>DK0A4XSJGYX132 42</t>
  </si>
  <si>
    <t>DK0A4XSJGYX1018</t>
  </si>
  <si>
    <t>193391918280</t>
  </si>
  <si>
    <t>DK0A4XSJGYX134 28</t>
  </si>
  <si>
    <t>DK0A4XSJGYX1034</t>
  </si>
  <si>
    <t>5053823464684</t>
  </si>
  <si>
    <t>DK0A4XSJGYX130 36</t>
  </si>
  <si>
    <t>DK0A4XSJGYX1020</t>
  </si>
  <si>
    <t>193391918013</t>
  </si>
  <si>
    <t>DK0A4XSJGYX132 44</t>
  </si>
  <si>
    <t>DK0A4XSJGYX1008</t>
  </si>
  <si>
    <t>193391919126</t>
  </si>
  <si>
    <t>DK0A4XSJGYX134 44</t>
  </si>
  <si>
    <t>DK0A4XSJGYX1017</t>
  </si>
  <si>
    <t>5053823465032</t>
  </si>
  <si>
    <t>DK0A4XSJGYX134 30</t>
  </si>
  <si>
    <t>DK0A4XSJGYX1027</t>
  </si>
  <si>
    <t>5053823464301</t>
  </si>
  <si>
    <t>DK0A4XSJGYX132 38</t>
  </si>
  <si>
    <t>DK0A4XSJGYX1026</t>
  </si>
  <si>
    <t>5053823464295</t>
  </si>
  <si>
    <t>DK0A4XSJGYX132 36</t>
  </si>
  <si>
    <t>DK0A4XSJGYX1025</t>
  </si>
  <si>
    <t>5053823464288</t>
  </si>
  <si>
    <t>DK0A4XSJGYX132 34</t>
  </si>
  <si>
    <t>DK0A4XSJGYX1024</t>
  </si>
  <si>
    <t>5053823464271</t>
  </si>
  <si>
    <t>DK0A4XSJGYX132 33</t>
  </si>
  <si>
    <t>DK0A4XSJGYX1023</t>
  </si>
  <si>
    <t>5053823464264</t>
  </si>
  <si>
    <t>DK0A4XSJGYX132 32</t>
  </si>
  <si>
    <t>DK0A4XSJGYX1021</t>
  </si>
  <si>
    <t>5053823464257</t>
  </si>
  <si>
    <t>DK0A4XSJGYX132 30</t>
  </si>
  <si>
    <t>DK0A4XSJGYX1015</t>
  </si>
  <si>
    <t>5053823465049</t>
  </si>
  <si>
    <t>DK0A4XSJGYX134 32</t>
  </si>
  <si>
    <t>DK0A4XSJGYX1014</t>
  </si>
  <si>
    <t>193391918907</t>
  </si>
  <si>
    <t>DK0A4XSJGYX134 33</t>
  </si>
  <si>
    <t>DK0A4XSJGYX1013</t>
  </si>
  <si>
    <t>5053823465063</t>
  </si>
  <si>
    <t>DK0A4XSJGYX134 34</t>
  </si>
  <si>
    <t>DK0A4XSJGYX1012</t>
  </si>
  <si>
    <t>5053823465070</t>
  </si>
  <si>
    <t>DK0A4XSJGYX134 36</t>
  </si>
  <si>
    <t>DK0A4XSJGYX1004</t>
  </si>
  <si>
    <t>5053823464240</t>
  </si>
  <si>
    <t>DK0A4XSJGYX132 28</t>
  </si>
  <si>
    <t>DK0A4XSJNV01</t>
  </si>
  <si>
    <t>DK0A4XSJNV01004</t>
  </si>
  <si>
    <t>5053823464363</t>
  </si>
  <si>
    <t>DK0A4XSJNV0132 26</t>
  </si>
  <si>
    <t>DK0A4XSJNV01016</t>
  </si>
  <si>
    <t>193391919379</t>
  </si>
  <si>
    <t>DK0A4XSJNV0132 46</t>
  </si>
  <si>
    <t>DK0A4XSJNV01028</t>
  </si>
  <si>
    <t>193391921600</t>
  </si>
  <si>
    <t>DK0A4XSJNV0134 44</t>
  </si>
  <si>
    <t>DK0A4XSJNV01031</t>
  </si>
  <si>
    <t>5053823464837</t>
  </si>
  <si>
    <t>DK0A4XSJNV0130 40</t>
  </si>
  <si>
    <t>DK0A4XSJNV01015</t>
  </si>
  <si>
    <t>193391919195</t>
  </si>
  <si>
    <t>DK0A4XSJNV0132 44</t>
  </si>
  <si>
    <t>DK0A4XSJNV01026</t>
  </si>
  <si>
    <t>5053823465223</t>
  </si>
  <si>
    <t>DK0A4XSJNV0134 40</t>
  </si>
  <si>
    <t>DK0A4XSJNV01027</t>
  </si>
  <si>
    <t>193391921389</t>
  </si>
  <si>
    <t>DK0A4XSJNV0134 42</t>
  </si>
  <si>
    <t>DK0A4XSJNV01001</t>
  </si>
  <si>
    <t>193391918723</t>
  </si>
  <si>
    <t>DK0A4XSJNV0130 42</t>
  </si>
  <si>
    <t>DK0A4XSJNV01034</t>
  </si>
  <si>
    <t>5053823464820</t>
  </si>
  <si>
    <t>DK0A4XSJNV0130 38</t>
  </si>
  <si>
    <t>DK0A4XSJNV01018</t>
  </si>
  <si>
    <t>193391919676</t>
  </si>
  <si>
    <t>DK0A4XSJNV0134 28</t>
  </si>
  <si>
    <t>DK0A4XSJNV01035</t>
  </si>
  <si>
    <t>5053823464813</t>
  </si>
  <si>
    <t>DK0A4XSJNV0130 36</t>
  </si>
  <si>
    <t>DK0A4XSJNV01039</t>
  </si>
  <si>
    <t>193391918631</t>
  </si>
  <si>
    <t>DK0A4XSJNV0130 33</t>
  </si>
  <si>
    <t>DK0A4XSJNV01002</t>
  </si>
  <si>
    <t>193391918761</t>
  </si>
  <si>
    <t>DK0A4XSJNV0130 44</t>
  </si>
  <si>
    <t>DK0A4XSJNV01037</t>
  </si>
  <si>
    <t>5053823464806</t>
  </si>
  <si>
    <t>DK0A4XSJNV0130 34</t>
  </si>
  <si>
    <t>DK0A4XSJNV01033</t>
  </si>
  <si>
    <t>5053823464769</t>
  </si>
  <si>
    <t>DK0A4XSJNV0130 28</t>
  </si>
  <si>
    <t>DK0A4XSJNV01032</t>
  </si>
  <si>
    <t>5053823464776</t>
  </si>
  <si>
    <t>DK0A4XSJNV0130 30</t>
  </si>
  <si>
    <t>DK0A4XSJNV01030</t>
  </si>
  <si>
    <t>5053823464783</t>
  </si>
  <si>
    <t>DK0A4XSJNV0130 32</t>
  </si>
  <si>
    <t>DK0A4XSJNV01022</t>
  </si>
  <si>
    <t>193391920559</t>
  </si>
  <si>
    <t>DK0A4XSJNV0134 33</t>
  </si>
  <si>
    <t>DK0A4XSJNV01021</t>
  </si>
  <si>
    <t>5053823465179</t>
  </si>
  <si>
    <t>DK0A4XSJNV0134 32</t>
  </si>
  <si>
    <t>DK0A4XSJNV01019</t>
  </si>
  <si>
    <t>5053823465162</t>
  </si>
  <si>
    <t>DK0A4XSJNV0134 30</t>
  </si>
  <si>
    <t>DK0A4XSJNV01014</t>
  </si>
  <si>
    <t>5053823464455</t>
  </si>
  <si>
    <t>DK0A4XSJNV0132 42</t>
  </si>
  <si>
    <t>DK0A4XSJNV01013</t>
  </si>
  <si>
    <t>5053823464448</t>
  </si>
  <si>
    <t>DK0A4XSJNV0132 40</t>
  </si>
  <si>
    <t>DK0A4XSJNV01012</t>
  </si>
  <si>
    <t>5053823464431</t>
  </si>
  <si>
    <t>DK0A4XSJNV0132 38</t>
  </si>
  <si>
    <t>DK0A4XSJNV01011</t>
  </si>
  <si>
    <t>5053823464424</t>
  </si>
  <si>
    <t>DK0A4XSJNV0132 36</t>
  </si>
  <si>
    <t>DK0A4XSJNV01010</t>
  </si>
  <si>
    <t>5053823464417</t>
  </si>
  <si>
    <t>DK0A4XSJNV0132 34</t>
  </si>
  <si>
    <t>DK0A4XSJNV01009</t>
  </si>
  <si>
    <t>5053823464400</t>
  </si>
  <si>
    <t>DK0A4XSJNV0132 33</t>
  </si>
  <si>
    <t>DK0A4XSJNV01008</t>
  </si>
  <si>
    <t>5053823464394</t>
  </si>
  <si>
    <t>DK0A4XSJNV0132 32</t>
  </si>
  <si>
    <t>DK0A4XSJNV01006</t>
  </si>
  <si>
    <t>5053823464387</t>
  </si>
  <si>
    <t>DK0A4XSJNV0132 30</t>
  </si>
  <si>
    <t>DK0A4XSJNV01005</t>
  </si>
  <si>
    <t>5053823464370</t>
  </si>
  <si>
    <t>DK0A4XSJNV0132 28</t>
  </si>
  <si>
    <t>DK0A4XSKBD01</t>
  </si>
  <si>
    <t>W CARPENTER PANT</t>
  </si>
  <si>
    <t>DK0A4XSKBD01009</t>
  </si>
  <si>
    <t>889440387984</t>
  </si>
  <si>
    <t>DK0A4XSKBD01.  31</t>
  </si>
  <si>
    <t>DK0A4XSKBD01007</t>
  </si>
  <si>
    <t>889440387977</t>
  </si>
  <si>
    <t>DK0A4XSKBD01.  30</t>
  </si>
  <si>
    <t>DK0A4XSKBD01006</t>
  </si>
  <si>
    <t>889440387960</t>
  </si>
  <si>
    <t>DK0A4XSKBD01.  29</t>
  </si>
  <si>
    <t>DK0A4XSKBD01005</t>
  </si>
  <si>
    <t>889440387953</t>
  </si>
  <si>
    <t>DK0A4XSKBD01.  28</t>
  </si>
  <si>
    <t>DK0A4XSKBD01004</t>
  </si>
  <si>
    <t>889440388028</t>
  </si>
  <si>
    <t>DK0A4XSKBD01.  27</t>
  </si>
  <si>
    <t>DK0A4XSKRBK1</t>
  </si>
  <si>
    <t>RINSED BLACK</t>
  </si>
  <si>
    <t>DK0A4XSKRBK1005</t>
  </si>
  <si>
    <t>889440894055</t>
  </si>
  <si>
    <t>DK0A4XSKRBK1.  28</t>
  </si>
  <si>
    <t>DK0A4XSKRMS1</t>
  </si>
  <si>
    <t>RNSD MOSSGRN</t>
  </si>
  <si>
    <t>DK0A4XSKRMS1001</t>
  </si>
  <si>
    <t>889440388059</t>
  </si>
  <si>
    <t>DK0A4XSKRMS1.  30</t>
  </si>
  <si>
    <t>DK0A4XSKRMS1006</t>
  </si>
  <si>
    <t>889440388035</t>
  </si>
  <si>
    <t>DK0A4XSKRMS1.  28</t>
  </si>
  <si>
    <t>DK0A4XSKRMS1003</t>
  </si>
  <si>
    <t>889440388066</t>
  </si>
  <si>
    <t>DK0A4XSKRMS1.  31</t>
  </si>
  <si>
    <t>DK0A4XSKRMS1002</t>
  </si>
  <si>
    <t>889440388042</t>
  </si>
  <si>
    <t>DK0A4XSKRMS1.  29</t>
  </si>
  <si>
    <t>DK0A4XSNBLK1</t>
  </si>
  <si>
    <t>EVERYDAY TROUSER</t>
  </si>
  <si>
    <t>DK0A4XSNBLK1001</t>
  </si>
  <si>
    <t>5053823082864</t>
  </si>
  <si>
    <t>DK0A4XSNBLK132 40</t>
  </si>
  <si>
    <t>DK0A4XSNBLK1016</t>
  </si>
  <si>
    <t>5053823083571</t>
  </si>
  <si>
    <t>DK0A4XSNBLK130 38</t>
  </si>
  <si>
    <t>DK0A4XSNBLK1017</t>
  </si>
  <si>
    <t>193391902739</t>
  </si>
  <si>
    <t>DK0A4XSNBLK134 31</t>
  </si>
  <si>
    <t>DK0A4XSNBLK1038</t>
  </si>
  <si>
    <t>5053823082819</t>
  </si>
  <si>
    <t>DK0A4XSNBLK132 32</t>
  </si>
  <si>
    <t>DK0A4XSNBLK1037</t>
  </si>
  <si>
    <t>5053823082789</t>
  </si>
  <si>
    <t>DK0A4XSNBLK132 26</t>
  </si>
  <si>
    <t>DK0A4XSNBLK1036</t>
  </si>
  <si>
    <t>5053823082826</t>
  </si>
  <si>
    <t>DK0A4XSNBLK132 33</t>
  </si>
  <si>
    <t>DK0A4XSNBLK1033</t>
  </si>
  <si>
    <t>5053823082833</t>
  </si>
  <si>
    <t>DK0A4XSNBLK132 34</t>
  </si>
  <si>
    <t>DK0A4XSNBLK1031</t>
  </si>
  <si>
    <t>5053823082840</t>
  </si>
  <si>
    <t>DK0A4XSNBLK132 36</t>
  </si>
  <si>
    <t>DK0A4XSNBLK1030</t>
  </si>
  <si>
    <t>5053823082802</t>
  </si>
  <si>
    <t>DK0A4XSNBLK132 30</t>
  </si>
  <si>
    <t>DK0A4XSNBLK1029</t>
  </si>
  <si>
    <t>5053823082796</t>
  </si>
  <si>
    <t>DK0A4XSNBLK132 28</t>
  </si>
  <si>
    <t>DK0A4XSNBLK1027</t>
  </si>
  <si>
    <t>5053823082857</t>
  </si>
  <si>
    <t>DK0A4XSNBLK132 38</t>
  </si>
  <si>
    <t>DK0A4XSNBLK1023</t>
  </si>
  <si>
    <t>5053823084301</t>
  </si>
  <si>
    <t>DK0A4XSNBLK134 40</t>
  </si>
  <si>
    <t>DK0A4XSNBLK1022</t>
  </si>
  <si>
    <t>5053823084295</t>
  </si>
  <si>
    <t>DK0A4XSNBLK134 38</t>
  </si>
  <si>
    <t>DK0A4XSNBLK1021</t>
  </si>
  <si>
    <t>5053823084288</t>
  </si>
  <si>
    <t>DK0A4XSNBLK134 36</t>
  </si>
  <si>
    <t>DK0A4XSNBLK1020</t>
  </si>
  <si>
    <t>5053823084271</t>
  </si>
  <si>
    <t>DK0A4XSNBLK134 34</t>
  </si>
  <si>
    <t>DK0A4XSNBLK1019</t>
  </si>
  <si>
    <t>193391903002</t>
  </si>
  <si>
    <t>DK0A4XSNBLK134 33</t>
  </si>
  <si>
    <t>DK0A4XSNBLK1018</t>
  </si>
  <si>
    <t>5053823084257</t>
  </si>
  <si>
    <t>DK0A4XSNBLK134 32</t>
  </si>
  <si>
    <t>DK0A4XSNBLK1015</t>
  </si>
  <si>
    <t>5053823083564</t>
  </si>
  <si>
    <t>DK0A4XSNBLK130 36</t>
  </si>
  <si>
    <t>DK0A4XSNBLK1014</t>
  </si>
  <si>
    <t>5053823083557</t>
  </si>
  <si>
    <t>DK0A4XSNBLK130 34</t>
  </si>
  <si>
    <t>DK0A4XSNBLK1013</t>
  </si>
  <si>
    <t>193391900490</t>
  </si>
  <si>
    <t>DK0A4XSNBLK130 33</t>
  </si>
  <si>
    <t>DK0A4XSNBLK1012</t>
  </si>
  <si>
    <t>5053823083533</t>
  </si>
  <si>
    <t>DK0A4XSNBLK130 32</t>
  </si>
  <si>
    <t>DK0A4XSNBLK1006</t>
  </si>
  <si>
    <t>193391902470</t>
  </si>
  <si>
    <t>DK0A4XSNBLK134 28</t>
  </si>
  <si>
    <t>DK0A4XSNBLK1004</t>
  </si>
  <si>
    <t>193391902135</t>
  </si>
  <si>
    <t>DK0A4XSNBLK132 46</t>
  </si>
  <si>
    <t>DK0A4XSNBLK1002</t>
  </si>
  <si>
    <t>5053823082871</t>
  </si>
  <si>
    <t>DK0A4XSNBLK132 42</t>
  </si>
  <si>
    <t>DK0A4XSNC661</t>
  </si>
  <si>
    <t>DK0A4XSNC661001</t>
  </si>
  <si>
    <t>5053823083076</t>
  </si>
  <si>
    <t>DK0A4XSNC66132 34</t>
  </si>
  <si>
    <t>DK0A4XSNC661031</t>
  </si>
  <si>
    <t>193391903170</t>
  </si>
  <si>
    <t>DK0A4XSNC66130 42</t>
  </si>
  <si>
    <t>DK0A4XSNC661032</t>
  </si>
  <si>
    <t>193391903347</t>
  </si>
  <si>
    <t>DK0A4XSNC66130 44</t>
  </si>
  <si>
    <t>DK0A4XSNC661016</t>
  </si>
  <si>
    <t>5053823084530</t>
  </si>
  <si>
    <t>DK0A4XSNC66134 38</t>
  </si>
  <si>
    <t>DK0A4XSNC661015</t>
  </si>
  <si>
    <t>5053823084523</t>
  </si>
  <si>
    <t>DK0A4XSNC66134 36</t>
  </si>
  <si>
    <t>DK0A4XSNC661019</t>
  </si>
  <si>
    <t>193391905570</t>
  </si>
  <si>
    <t>DK0A4XSNC66134 44</t>
  </si>
  <si>
    <t>DK0A4XSNC661029</t>
  </si>
  <si>
    <t>5053823083816</t>
  </si>
  <si>
    <t>DK0A4XSNC66130 38</t>
  </si>
  <si>
    <t>DK0A4XSNC661028</t>
  </si>
  <si>
    <t>5053823083809</t>
  </si>
  <si>
    <t>DK0A4XSNC66130 36</t>
  </si>
  <si>
    <t>DK0A4XSNC661017</t>
  </si>
  <si>
    <t>5053823084547</t>
  </si>
  <si>
    <t>DK0A4XSNC66134 40</t>
  </si>
  <si>
    <t>DK0A4XSNC661009</t>
  </si>
  <si>
    <t>193391905341</t>
  </si>
  <si>
    <t>DK0A4XSNC66134 28</t>
  </si>
  <si>
    <t>DK0A4XSNC661007</t>
  </si>
  <si>
    <t>193391905150</t>
  </si>
  <si>
    <t>DK0A4XSNC66132 46</t>
  </si>
  <si>
    <t>DK0A4XSNC661010</t>
  </si>
  <si>
    <t>5053823084486</t>
  </si>
  <si>
    <t>DK0A4XSNC66134 30</t>
  </si>
  <si>
    <t>DK0A4XSNC661039</t>
  </si>
  <si>
    <t>5053823083069</t>
  </si>
  <si>
    <t>DK0A4XSNC66132 33</t>
  </si>
  <si>
    <t>DK0A4XSNC661038</t>
  </si>
  <si>
    <t>5053823083052</t>
  </si>
  <si>
    <t>DK0A4XSNC66132 32</t>
  </si>
  <si>
    <t>DK0A4XSNC661036</t>
  </si>
  <si>
    <t>5053823083045</t>
  </si>
  <si>
    <t>DK0A4XSNC66132 30</t>
  </si>
  <si>
    <t>DK0A4XSNC661035</t>
  </si>
  <si>
    <t>5053823083038</t>
  </si>
  <si>
    <t>DK0A4XSNC66132 28</t>
  </si>
  <si>
    <t>DK0A4XSNC661034</t>
  </si>
  <si>
    <t>5053823083021</t>
  </si>
  <si>
    <t>DK0A4XSNC66132 26</t>
  </si>
  <si>
    <t>DK0A4XSNC661030</t>
  </si>
  <si>
    <t>5053823083823</t>
  </si>
  <si>
    <t>DK0A4XSNC66130 40</t>
  </si>
  <si>
    <t>DK0A4XSNC661027</t>
  </si>
  <si>
    <t>5053823083793</t>
  </si>
  <si>
    <t>DK0A4XSNC66130 34</t>
  </si>
  <si>
    <t>DK0A4XSNC661025</t>
  </si>
  <si>
    <t>5053823083779</t>
  </si>
  <si>
    <t>DK0A4XSNC66130 32</t>
  </si>
  <si>
    <t>DK0A4XSNC661023</t>
  </si>
  <si>
    <t>5053823083762</t>
  </si>
  <si>
    <t>DK0A4XSNC66130 30</t>
  </si>
  <si>
    <t>DK0A4XSNC661018</t>
  </si>
  <si>
    <t>193391905464</t>
  </si>
  <si>
    <t>DK0A4XSNC66134 42</t>
  </si>
  <si>
    <t>DK0A4XSNC661014</t>
  </si>
  <si>
    <t>5053823084516</t>
  </si>
  <si>
    <t>DK0A4XSNC66134 34</t>
  </si>
  <si>
    <t>DK0A4XSNC661013</t>
  </si>
  <si>
    <t>193391905402</t>
  </si>
  <si>
    <t>DK0A4XSNC66134 33</t>
  </si>
  <si>
    <t>DK0A4XSNC661012</t>
  </si>
  <si>
    <t>5053823084493</t>
  </si>
  <si>
    <t>DK0A4XSNC66134 32</t>
  </si>
  <si>
    <t>DK0A4XSNC661005</t>
  </si>
  <si>
    <t>5053823083113</t>
  </si>
  <si>
    <t>DK0A4XSNC66132 42</t>
  </si>
  <si>
    <t>DK0A4XSNC661004</t>
  </si>
  <si>
    <t>5053823083106</t>
  </si>
  <si>
    <t>DK0A4XSNC66132 40</t>
  </si>
  <si>
    <t>DK0A4XSNC661003</t>
  </si>
  <si>
    <t>5053823083090</t>
  </si>
  <si>
    <t>DK0A4XSNC66132 38</t>
  </si>
  <si>
    <t>DK0A4XSNC661002</t>
  </si>
  <si>
    <t>5053823083083</t>
  </si>
  <si>
    <t>DK0A4XSNC66132 36</t>
  </si>
  <si>
    <t>DK0A4XSNC671</t>
  </si>
  <si>
    <t>DK0A4XSNC671003</t>
  </si>
  <si>
    <t>5053823084653</t>
  </si>
  <si>
    <t>DK0A4XSNC67134 38</t>
  </si>
  <si>
    <t>DK0A4XSNC671029</t>
  </si>
  <si>
    <t>5053823083939</t>
  </si>
  <si>
    <t>DK0A4XSNC67130 38</t>
  </si>
  <si>
    <t>DK0A4XSNC671021</t>
  </si>
  <si>
    <t>193391905822</t>
  </si>
  <si>
    <t>DK0A4XSNC67132 46</t>
  </si>
  <si>
    <t>DK0A4XSNC671024</t>
  </si>
  <si>
    <t>5053823083229</t>
  </si>
  <si>
    <t>DK0A4XSNC67132 40</t>
  </si>
  <si>
    <t>DK0A4XSNC671028</t>
  </si>
  <si>
    <t>5053823083946</t>
  </si>
  <si>
    <t>DK0A4XSNC67130 40</t>
  </si>
  <si>
    <t>DK0A4XSNC671001</t>
  </si>
  <si>
    <t>193391906775</t>
  </si>
  <si>
    <t>DK0A4XSNC67134 42</t>
  </si>
  <si>
    <t>DK0A4XSNC671011</t>
  </si>
  <si>
    <t>5053823083182</t>
  </si>
  <si>
    <t>DK0A4XSNC67132 33</t>
  </si>
  <si>
    <t>DK0A4XSNC671023</t>
  </si>
  <si>
    <t>5053823083236</t>
  </si>
  <si>
    <t>DK0A4XSNC67132 42</t>
  </si>
  <si>
    <t>DK0A4XSNC671009</t>
  </si>
  <si>
    <t>5053823084608</t>
  </si>
  <si>
    <t>DK0A4XSNC67134 30</t>
  </si>
  <si>
    <t>DK0A4XSNC671030</t>
  </si>
  <si>
    <t>5053823083922</t>
  </si>
  <si>
    <t>DK0A4XSNC67130 36</t>
  </si>
  <si>
    <t>DK0A4XSNC671022</t>
  </si>
  <si>
    <t>193391905730</t>
  </si>
  <si>
    <t>DK0A4XSNC67132 44</t>
  </si>
  <si>
    <t>DK0A4XSNC671002</t>
  </si>
  <si>
    <t>5053823084660</t>
  </si>
  <si>
    <t>DK0A4XSNC67134 40</t>
  </si>
  <si>
    <t>DK0A4XSNC671010</t>
  </si>
  <si>
    <t>193391906133</t>
  </si>
  <si>
    <t>DK0A4XSNC67134 28</t>
  </si>
  <si>
    <t>DK0A4XSNC671033</t>
  </si>
  <si>
    <t>5053823083892</t>
  </si>
  <si>
    <t>DK0A4XSNC67130 32</t>
  </si>
  <si>
    <t>DK0A4XSNC671031</t>
  </si>
  <si>
    <t>5053823083915</t>
  </si>
  <si>
    <t>DK0A4XSNC67130 34</t>
  </si>
  <si>
    <t>DK0A4XSNC671027</t>
  </si>
  <si>
    <t>5053823083199</t>
  </si>
  <si>
    <t>DK0A4XSNC67132 34</t>
  </si>
  <si>
    <t>DK0A4XSNC671026</t>
  </si>
  <si>
    <t>5053823083205</t>
  </si>
  <si>
    <t>DK0A4XSNC67132 36</t>
  </si>
  <si>
    <t>DK0A4XSNC671025</t>
  </si>
  <si>
    <t>5053823083212</t>
  </si>
  <si>
    <t>DK0A4XSNC67132 38</t>
  </si>
  <si>
    <t>DK0A4XSNC671016</t>
  </si>
  <si>
    <t>5053823083144</t>
  </si>
  <si>
    <t>DK0A4XSNC67132 26</t>
  </si>
  <si>
    <t>DK0A4XSNC671015</t>
  </si>
  <si>
    <t>5053823083151</t>
  </si>
  <si>
    <t>DK0A4XSNC67132 28</t>
  </si>
  <si>
    <t>DK0A4XSNC671014</t>
  </si>
  <si>
    <t>5053823083168</t>
  </si>
  <si>
    <t>DK0A4XSNC67132 30</t>
  </si>
  <si>
    <t>DK0A4XSNC671012</t>
  </si>
  <si>
    <t>5053823083175</t>
  </si>
  <si>
    <t>DK0A4XSNC67132 32</t>
  </si>
  <si>
    <t>DK0A4XSNNV01</t>
  </si>
  <si>
    <t>DK0A4XSNNV01001</t>
  </si>
  <si>
    <t>5053823132255</t>
  </si>
  <si>
    <t>DK0A4XSNNV0134 32</t>
  </si>
  <si>
    <t>DK0A4XSNNV01009</t>
  </si>
  <si>
    <t>193391905754</t>
  </si>
  <si>
    <t>DK0A4XSNNV0132 46</t>
  </si>
  <si>
    <t>DK0A4XSNNV01010</t>
  </si>
  <si>
    <t>193391905617</t>
  </si>
  <si>
    <t>DK0A4XSNNV0132 44</t>
  </si>
  <si>
    <t>DK0A4XSNNV01018</t>
  </si>
  <si>
    <t>193391906751</t>
  </si>
  <si>
    <t>DK0A4XSNNV0134 42</t>
  </si>
  <si>
    <t>DK0A4XSNNV01030</t>
  </si>
  <si>
    <t>5053823131821</t>
  </si>
  <si>
    <t>DK0A4XSNNV0130 40</t>
  </si>
  <si>
    <t>DK0A4XSNNV01029</t>
  </si>
  <si>
    <t>5053823131814</t>
  </si>
  <si>
    <t>DK0A4XSNNV0130 38</t>
  </si>
  <si>
    <t>DK0A4XSNNV01027</t>
  </si>
  <si>
    <t>5053823131791</t>
  </si>
  <si>
    <t>DK0A4XSNNV0130 34</t>
  </si>
  <si>
    <t>DK0A4XSNNV01006</t>
  </si>
  <si>
    <t>193391906010</t>
  </si>
  <si>
    <t>DK0A4XSNNV0134 28</t>
  </si>
  <si>
    <t>DK0A4XSNNV01012</t>
  </si>
  <si>
    <t>5053823132194</t>
  </si>
  <si>
    <t>DK0A4XSNNV0132 42</t>
  </si>
  <si>
    <t>DK0A4XSNNV01028</t>
  </si>
  <si>
    <t>5053823131807</t>
  </si>
  <si>
    <t>DK0A4XSNNV0130 36</t>
  </si>
  <si>
    <t>DK0A4XSNNV01039</t>
  </si>
  <si>
    <t>193391906843</t>
  </si>
  <si>
    <t>DK0A4XSNNV0134 44</t>
  </si>
  <si>
    <t>DK0A4XSNNV01022</t>
  </si>
  <si>
    <t>5053823131753</t>
  </si>
  <si>
    <t>DK0A4XSNNV0130 28</t>
  </si>
  <si>
    <t>DK0A4XSNNV01038</t>
  </si>
  <si>
    <t>5053823132132</t>
  </si>
  <si>
    <t>DK0A4XSNNV0132 32</t>
  </si>
  <si>
    <t>DK0A4XSNNV01036</t>
  </si>
  <si>
    <t>5053823132125</t>
  </si>
  <si>
    <t>DK0A4XSNNV0132 30</t>
  </si>
  <si>
    <t>DK0A4XSNNV01035</t>
  </si>
  <si>
    <t>5053823132118</t>
  </si>
  <si>
    <t>DK0A4XSNNV0132 28</t>
  </si>
  <si>
    <t>DK0A4XSNNV01034</t>
  </si>
  <si>
    <t>5053823132101</t>
  </si>
  <si>
    <t>DK0A4XSNNV0132 26</t>
  </si>
  <si>
    <t>DK0A4XSNNV01026</t>
  </si>
  <si>
    <t>193391902838</t>
  </si>
  <si>
    <t>DK0A4XSNNV0130 33</t>
  </si>
  <si>
    <t>DK0A4XSNNV01025</t>
  </si>
  <si>
    <t>5053823131777</t>
  </si>
  <si>
    <t>DK0A4XSNNV0130 32</t>
  </si>
  <si>
    <t>DK0A4XSNNV01023</t>
  </si>
  <si>
    <t>5053823131760</t>
  </si>
  <si>
    <t>DK0A4XSNNV0130 30</t>
  </si>
  <si>
    <t>DK0A4XSNNV01020</t>
  </si>
  <si>
    <t>5053823132149</t>
  </si>
  <si>
    <t>DK0A4XSNNV0132 33</t>
  </si>
  <si>
    <t>DK0A4XSNNV01019</t>
  </si>
  <si>
    <t>5053823132156</t>
  </si>
  <si>
    <t>DK0A4XSNNV0132 34</t>
  </si>
  <si>
    <t>DK0A4XSNNV01017</t>
  </si>
  <si>
    <t>5053823132163</t>
  </si>
  <si>
    <t>DK0A4XSNNV0132 36</t>
  </si>
  <si>
    <t>DK0A4XSNNV01015</t>
  </si>
  <si>
    <t>5053823132170</t>
  </si>
  <si>
    <t>DK0A4XSNNV0132 38</t>
  </si>
  <si>
    <t>DK0A4XSNNV01014</t>
  </si>
  <si>
    <t>5053823132309</t>
  </si>
  <si>
    <t>DK0A4XSNNV0134 40</t>
  </si>
  <si>
    <t>DK0A4XSNNV01013</t>
  </si>
  <si>
    <t>5053823132187</t>
  </si>
  <si>
    <t>DK0A4XSNNV0132 40</t>
  </si>
  <si>
    <t>DK0A4XSNNV01011</t>
  </si>
  <si>
    <t>5053823132293</t>
  </si>
  <si>
    <t>DK0A4XSNNV0134 38</t>
  </si>
  <si>
    <t>DK0A4XSNNV01008</t>
  </si>
  <si>
    <t>5053823132286</t>
  </si>
  <si>
    <t>DK0A4XSNNV0134 36</t>
  </si>
  <si>
    <t>DK0A4XSNNV01005</t>
  </si>
  <si>
    <t>5053823132279</t>
  </si>
  <si>
    <t>DK0A4XSNNV0134 34</t>
  </si>
  <si>
    <t>DK0A4XSNNV01004</t>
  </si>
  <si>
    <t>5053823132248</t>
  </si>
  <si>
    <t>DK0A4XSNNV0134 30</t>
  </si>
  <si>
    <t>DK0A4XSNNV01002</t>
  </si>
  <si>
    <t>193391906447</t>
  </si>
  <si>
    <t>DK0A4XSNNV0134 33</t>
  </si>
  <si>
    <t>DK0A4XSPBLG1</t>
  </si>
  <si>
    <t>BLACK GRAY</t>
  </si>
  <si>
    <t>DK0A4XSPBLG1002</t>
  </si>
  <si>
    <t>193391905990</t>
  </si>
  <si>
    <t>DK0A4XSPBLG132 42</t>
  </si>
  <si>
    <t>DK0A4XSPBLG1025</t>
  </si>
  <si>
    <t>193391903613</t>
  </si>
  <si>
    <t>DK0A4XSPBLG130 40</t>
  </si>
  <si>
    <t>DK0A4XSPBLG1033</t>
  </si>
  <si>
    <t>193391902241</t>
  </si>
  <si>
    <t>DK0A4XSPBLG130 32</t>
  </si>
  <si>
    <t>DK0A4XSPBLG1032</t>
  </si>
  <si>
    <t>193391902593</t>
  </si>
  <si>
    <t>DK0A4XSPBLG130 34</t>
  </si>
  <si>
    <t>DK0A4XSPBLG1029</t>
  </si>
  <si>
    <t>193391903217</t>
  </si>
  <si>
    <t>DK0A4XSPBLG130 36</t>
  </si>
  <si>
    <t>DK0A4XSPBLG1027</t>
  </si>
  <si>
    <t>193391903392</t>
  </si>
  <si>
    <t>DK0A4XSPBLG130 38</t>
  </si>
  <si>
    <t>DK0A4XSPBLG1026</t>
  </si>
  <si>
    <t>193391902944</t>
  </si>
  <si>
    <t>DK0A4XSPBLG130 30</t>
  </si>
  <si>
    <t>DK0A4XSPBLG1011</t>
  </si>
  <si>
    <t>193391906966</t>
  </si>
  <si>
    <t>DK0A4XSPBLG134 36</t>
  </si>
  <si>
    <t>DK0A4XSPBLG1010</t>
  </si>
  <si>
    <t>193391906867</t>
  </si>
  <si>
    <t>DK0A4XSPBLG134 34</t>
  </si>
  <si>
    <t>DK0A4XSPBLG1008</t>
  </si>
  <si>
    <t>193391906669</t>
  </si>
  <si>
    <t>DK0A4XSPBLG134 32</t>
  </si>
  <si>
    <t>DK0A4XSPC701</t>
  </si>
  <si>
    <t>DK0A4XSPC701002</t>
  </si>
  <si>
    <t>5053823179816</t>
  </si>
  <si>
    <t>DK0A4XSPC70132 32</t>
  </si>
  <si>
    <t>DK0A4XSPC701013</t>
  </si>
  <si>
    <t>5053823179908</t>
  </si>
  <si>
    <t>DK0A4XSPC70132 38</t>
  </si>
  <si>
    <t>DK0A4XSPC701026</t>
  </si>
  <si>
    <t>193391907543</t>
  </si>
  <si>
    <t>DK0A4XSPC70134 40</t>
  </si>
  <si>
    <t>DK0A4XSPC701033</t>
  </si>
  <si>
    <t>193391906058</t>
  </si>
  <si>
    <t>DK0A4XSPC70130 40</t>
  </si>
  <si>
    <t>DK0A4XSPC701036</t>
  </si>
  <si>
    <t>193391905914</t>
  </si>
  <si>
    <t>DK0A4XSPC70130 38</t>
  </si>
  <si>
    <t>DK0A4XSPC701030</t>
  </si>
  <si>
    <t>5053823179786</t>
  </si>
  <si>
    <t>DK0A4XSPC70132 30</t>
  </si>
  <si>
    <t>DK0A4XSPC701025</t>
  </si>
  <si>
    <t>193391907499</t>
  </si>
  <si>
    <t>DK0A4XSPC70134 38</t>
  </si>
  <si>
    <t>DK0A4XSPC701024</t>
  </si>
  <si>
    <t>193391907451</t>
  </si>
  <si>
    <t>DK0A4XSPC70134 36</t>
  </si>
  <si>
    <t>DK0A4XSPC701023</t>
  </si>
  <si>
    <t>193391907413</t>
  </si>
  <si>
    <t>DK0A4XSPC70134 34</t>
  </si>
  <si>
    <t>DK0A4XSPC701021</t>
  </si>
  <si>
    <t>193391907345</t>
  </si>
  <si>
    <t>DK0A4XSPC70134 32</t>
  </si>
  <si>
    <t>DK0A4XSPC701019</t>
  </si>
  <si>
    <t>193391907277</t>
  </si>
  <si>
    <t>DK0A4XSPC70134 30</t>
  </si>
  <si>
    <t>DK0A4XSPC701015</t>
  </si>
  <si>
    <t>193391907048</t>
  </si>
  <si>
    <t>DK0A4XSPC70132 42</t>
  </si>
  <si>
    <t>DK0A4XSPC701014</t>
  </si>
  <si>
    <t>5053823179939</t>
  </si>
  <si>
    <t>DK0A4XSPC70132 40</t>
  </si>
  <si>
    <t>DK0A4XSPC701012</t>
  </si>
  <si>
    <t>5053823179878</t>
  </si>
  <si>
    <t>DK0A4XSPC70132 36</t>
  </si>
  <si>
    <t>DK0A4XSPC701011</t>
  </si>
  <si>
    <t>5053823179847</t>
  </si>
  <si>
    <t>DK0A4XSPC70132 34</t>
  </si>
  <si>
    <t>DK0A4XSPC701010</t>
  </si>
  <si>
    <t>193391905686</t>
  </si>
  <si>
    <t>DK0A4XSPC70130 36</t>
  </si>
  <si>
    <t>DK0A4XSPC701009</t>
  </si>
  <si>
    <t>193391904863</t>
  </si>
  <si>
    <t>DK0A4XSPC70130 34</t>
  </si>
  <si>
    <t>DK0A4XSPC701007</t>
  </si>
  <si>
    <t>193391904542</t>
  </si>
  <si>
    <t>DK0A4XSPC70130 32</t>
  </si>
  <si>
    <t>DK0A4XSPC701005</t>
  </si>
  <si>
    <t>193391904061</t>
  </si>
  <si>
    <t>DK0A4XSPC70130 30</t>
  </si>
  <si>
    <t>DK0A4XSQBLK1</t>
  </si>
  <si>
    <t>LEAD IN FLEX TROUSER R</t>
  </si>
  <si>
    <t>DK0A4XSQBLK1016</t>
  </si>
  <si>
    <t>5053823452582</t>
  </si>
  <si>
    <t>DK0A4XSQBLK130 36</t>
  </si>
  <si>
    <t>DK0A4XSQBLK1036</t>
  </si>
  <si>
    <t>5053823452872</t>
  </si>
  <si>
    <t>DK0A4XSQBLK134 32</t>
  </si>
  <si>
    <t>DK0A4XSQBLK1032</t>
  </si>
  <si>
    <t>5053823452919</t>
  </si>
  <si>
    <t>DK0A4XSQBLK134 38</t>
  </si>
  <si>
    <t>DK0A4XSQBLK1026</t>
  </si>
  <si>
    <t>5053823446031</t>
  </si>
  <si>
    <t>DK0A4XSQBLK132 30</t>
  </si>
  <si>
    <t>DK0A4XSQBLK1025</t>
  </si>
  <si>
    <t>5053823446024</t>
  </si>
  <si>
    <t>DK0A4XSQBLK132 28</t>
  </si>
  <si>
    <t>DK0A4XSQBLK1020</t>
  </si>
  <si>
    <t>5053823446048</t>
  </si>
  <si>
    <t>DK0A4XSQBLK132 32</t>
  </si>
  <si>
    <t>DK0A4XSQBLK1015</t>
  </si>
  <si>
    <t>5053823452575</t>
  </si>
  <si>
    <t>DK0A4XSQBLK130 34</t>
  </si>
  <si>
    <t>DK0A4XSQBLK1011</t>
  </si>
  <si>
    <t>5053823446079</t>
  </si>
  <si>
    <t>DK0A4XSQBLK132 36</t>
  </si>
  <si>
    <t>DK0A4XSQBLK1009</t>
  </si>
  <si>
    <t>5053823452551</t>
  </si>
  <si>
    <t>DK0A4XSQBLK130 30</t>
  </si>
  <si>
    <t>DK0A4XSQBLK1007</t>
  </si>
  <si>
    <t>5053823446086</t>
  </si>
  <si>
    <t>DK0A4XSQBLK132 38</t>
  </si>
  <si>
    <t>DK0A4XSQNV01</t>
  </si>
  <si>
    <t>DK0A4XSQNV01001</t>
  </si>
  <si>
    <t>5053823446291</t>
  </si>
  <si>
    <t>DK0A4XSQNV0132 36</t>
  </si>
  <si>
    <t>DK0A4XSQNV01021</t>
  </si>
  <si>
    <t>5053823452780</t>
  </si>
  <si>
    <t>DK0A4XSQNV0130 36</t>
  </si>
  <si>
    <t>DK0A4XSQNV01036</t>
  </si>
  <si>
    <t>5053823446284</t>
  </si>
  <si>
    <t>DK0A4XSQNV0132 34</t>
  </si>
  <si>
    <t>DK0A4XSQNV01034</t>
  </si>
  <si>
    <t>5053823446260</t>
  </si>
  <si>
    <t>DK0A4XSQNV0132 32</t>
  </si>
  <si>
    <t>DK0A4XSQNV01032</t>
  </si>
  <si>
    <t>5053823452766</t>
  </si>
  <si>
    <t>DK0A4XSQNV0130 32</t>
  </si>
  <si>
    <t>DK0A4XSQNV01030</t>
  </si>
  <si>
    <t>5053823452759</t>
  </si>
  <si>
    <t>DK0A4XSQNV0130 30</t>
  </si>
  <si>
    <t>DK0A4XSQNV01028</t>
  </si>
  <si>
    <t>5053823446253</t>
  </si>
  <si>
    <t>DK0A4XSQNV0132 30</t>
  </si>
  <si>
    <t>DK0A4XSQNV01027</t>
  </si>
  <si>
    <t>5053823446246</t>
  </si>
  <si>
    <t>DK0A4XSQNV0132 28</t>
  </si>
  <si>
    <t>DK0A4XSQNV01020</t>
  </si>
  <si>
    <t>5053823452773</t>
  </si>
  <si>
    <t>DK0A4XSQNV0130 34</t>
  </si>
  <si>
    <t>DK0A4XSQNV01012</t>
  </si>
  <si>
    <t>5053823453114</t>
  </si>
  <si>
    <t>DK0A4XSQNV0134 34</t>
  </si>
  <si>
    <t>DK0A4XSQNV01010</t>
  </si>
  <si>
    <t>5053823453091</t>
  </si>
  <si>
    <t>DK0A4XSQNV0134 32</t>
  </si>
  <si>
    <t>DK0A4XSQNV01002</t>
  </si>
  <si>
    <t>5053823446307</t>
  </si>
  <si>
    <t>DK0A4XSQNV0132 38</t>
  </si>
  <si>
    <t>DK0A4XSUBLK1</t>
  </si>
  <si>
    <t>REDHAWK PRO TRS</t>
  </si>
  <si>
    <t>DK0A4XSUBLK1010</t>
  </si>
  <si>
    <t>5059129200322</t>
  </si>
  <si>
    <t>DK0A4XSUBLK130 40</t>
  </si>
  <si>
    <t>DK0A4XSUBLK1032</t>
  </si>
  <si>
    <t>193391914145</t>
  </si>
  <si>
    <t>DK0A4XSUBLK132 46</t>
  </si>
  <si>
    <t>DK0A4XSUBLK1009</t>
  </si>
  <si>
    <t>5059129200292</t>
  </si>
  <si>
    <t>DK0A4XSUBLK130 38</t>
  </si>
  <si>
    <t>DK0A4XSUBLK1007</t>
  </si>
  <si>
    <t>5059129200230</t>
  </si>
  <si>
    <t>DK0A4XSUBLK130 34</t>
  </si>
  <si>
    <t>DK0A4XSUBLK1008</t>
  </si>
  <si>
    <t>5059129200261</t>
  </si>
  <si>
    <t>DK0A4XSUBLK130 36</t>
  </si>
  <si>
    <t>DK0A4XSUBLK1019</t>
  </si>
  <si>
    <t>5059129200179</t>
  </si>
  <si>
    <t>DK0A4XSUBLK130 30</t>
  </si>
  <si>
    <t>DK0A4XSUBLK1002</t>
  </si>
  <si>
    <t>5059129200308</t>
  </si>
  <si>
    <t>DK0A4XSUBLK134 38</t>
  </si>
  <si>
    <t>DK0A4XSUBLK1035</t>
  </si>
  <si>
    <t>5059129200186</t>
  </si>
  <si>
    <t>DK0A4XSUBLK134 30</t>
  </si>
  <si>
    <t>DK0A4XSUBLK1003</t>
  </si>
  <si>
    <t>5059129200339</t>
  </si>
  <si>
    <t>DK0A4XSUBLK134 40</t>
  </si>
  <si>
    <t>DK0A4XSUBLK1034</t>
  </si>
  <si>
    <t>193391914183</t>
  </si>
  <si>
    <t>DK0A4XSUBLK134 28</t>
  </si>
  <si>
    <t>DK0A4XSUBLK1030</t>
  </si>
  <si>
    <t>5059129200346</t>
  </si>
  <si>
    <t>DK0A4XSUBLK132 42</t>
  </si>
  <si>
    <t>DK0A4XSUBLK1001</t>
  </si>
  <si>
    <t>5059129200278</t>
  </si>
  <si>
    <t>DK0A4XSUBLK134 36</t>
  </si>
  <si>
    <t>DK0A4XSUBLK1015</t>
  </si>
  <si>
    <t>5053823212582</t>
  </si>
  <si>
    <t>DK0A4XSUBLK132 28</t>
  </si>
  <si>
    <t>DK0A4XSUBLK1022</t>
  </si>
  <si>
    <t>193391913728</t>
  </si>
  <si>
    <t>DK0A4XSUBLK130 33</t>
  </si>
  <si>
    <t>DK0A4XSUBLK1027</t>
  </si>
  <si>
    <t>5059129200254</t>
  </si>
  <si>
    <t>DK0A4XSUBLK132 36</t>
  </si>
  <si>
    <t>DK0A4XSUBLK1028</t>
  </si>
  <si>
    <t>5059129200285</t>
  </si>
  <si>
    <t>DK0A4XSUBLK132 38</t>
  </si>
  <si>
    <t>DK0A4XSUBLK1039</t>
  </si>
  <si>
    <t>5059129200247</t>
  </si>
  <si>
    <t>DK0A4XSUBLK134 34</t>
  </si>
  <si>
    <t>DK0A4XSUBLK1038</t>
  </si>
  <si>
    <t>193391914244</t>
  </si>
  <si>
    <t>DK0A4XSUBLK134 33</t>
  </si>
  <si>
    <t>DK0A4XSUBLK1037</t>
  </si>
  <si>
    <t>5059129200216</t>
  </si>
  <si>
    <t>DK0A4XSUBLK134 32</t>
  </si>
  <si>
    <t>DK0A4XSUBLK1031</t>
  </si>
  <si>
    <t>193391914121</t>
  </si>
  <si>
    <t>DK0A4XSUBLK132 44</t>
  </si>
  <si>
    <t>DK0A4XSUBLK1029</t>
  </si>
  <si>
    <t>5059129200315</t>
  </si>
  <si>
    <t>DK0A4XSUBLK132 40</t>
  </si>
  <si>
    <t>DK0A4XSUBLK1026</t>
  </si>
  <si>
    <t>5059129200223</t>
  </si>
  <si>
    <t>DK0A4XSUBLK132 34</t>
  </si>
  <si>
    <t>DK0A4XSUBLK1025</t>
  </si>
  <si>
    <t>5025540404069</t>
  </si>
  <si>
    <t>DK0A4XSUBLK132 33</t>
  </si>
  <si>
    <t>DK0A4XSUBLK1024</t>
  </si>
  <si>
    <t>5059129200193</t>
  </si>
  <si>
    <t>DK0A4XSUBLK132 32</t>
  </si>
  <si>
    <t>DK0A4XSUBLK1021</t>
  </si>
  <si>
    <t>5059129200209</t>
  </si>
  <si>
    <t>DK0A4XSUBLK130 32</t>
  </si>
  <si>
    <t>DK0A4XSUBLK1016</t>
  </si>
  <si>
    <t>5059129200162</t>
  </si>
  <si>
    <t>DK0A4XSUBLK132 30</t>
  </si>
  <si>
    <t>DK0A4XSUBLK1014</t>
  </si>
  <si>
    <t>5053823463335</t>
  </si>
  <si>
    <t>DK0A4XSUBLK132 26</t>
  </si>
  <si>
    <t>DK0A4XSUGYX1</t>
  </si>
  <si>
    <t>DK0A4XSUGYX1007</t>
  </si>
  <si>
    <t>5053823184353</t>
  </si>
  <si>
    <t>DK0A4XSUGYX134 34</t>
  </si>
  <si>
    <t>DK0A4XSUGYX1023</t>
  </si>
  <si>
    <t>5053823184438</t>
  </si>
  <si>
    <t>DK0A4XSUGYX130 40</t>
  </si>
  <si>
    <t>DK0A4XSUGYX1022</t>
  </si>
  <si>
    <t>193391915340</t>
  </si>
  <si>
    <t>DK0A4XSUGYX130 42</t>
  </si>
  <si>
    <t>DK0A4XSUGYX1036</t>
  </si>
  <si>
    <t>193391915593</t>
  </si>
  <si>
    <t>DK0A4XSUGYX132 46</t>
  </si>
  <si>
    <t>DK0A4XSUGYX1019</t>
  </si>
  <si>
    <t>193391915364</t>
  </si>
  <si>
    <t>DK0A4XSUGYX130 44</t>
  </si>
  <si>
    <t>DK0A4XSUGYX1028</t>
  </si>
  <si>
    <t>5053823184452</t>
  </si>
  <si>
    <t>DK0A4XSUGYX132 42</t>
  </si>
  <si>
    <t>DK0A4XSUGYX1035</t>
  </si>
  <si>
    <t>5053823184315</t>
  </si>
  <si>
    <t>DK0A4XSUGYX130 32</t>
  </si>
  <si>
    <t>DK0A4XSUGYX1005</t>
  </si>
  <si>
    <t>5053823184414</t>
  </si>
  <si>
    <t>DK0A4XSUGYX134 38</t>
  </si>
  <si>
    <t>DK0A4XSUGYX1003</t>
  </si>
  <si>
    <t>193391916163</t>
  </si>
  <si>
    <t>DK0A4XSUGYX134 42</t>
  </si>
  <si>
    <t>DK0A4XSUGYX1002</t>
  </si>
  <si>
    <t>193391916200</t>
  </si>
  <si>
    <t>DK0A4XSUGYX134 44</t>
  </si>
  <si>
    <t>DK0A4XSUGYX1011</t>
  </si>
  <si>
    <t>5053823184292</t>
  </si>
  <si>
    <t>DK0A4XSUGYX134 30</t>
  </si>
  <si>
    <t>DK0A4XSUGYX1029</t>
  </si>
  <si>
    <t>5053823184346</t>
  </si>
  <si>
    <t>DK0A4XSUGYX130 34</t>
  </si>
  <si>
    <t>DK0A4XSUGYX1026</t>
  </si>
  <si>
    <t>5053823184377</t>
  </si>
  <si>
    <t>DK0A4XSUGYX130 36</t>
  </si>
  <si>
    <t>DK0A4XSUGYX1004</t>
  </si>
  <si>
    <t>5053823184445</t>
  </si>
  <si>
    <t>DK0A4XSUGYX134 40</t>
  </si>
  <si>
    <t>DK0A4XSUGYX1032</t>
  </si>
  <si>
    <t>5053823184285</t>
  </si>
  <si>
    <t>DK0A4XSUGYX130 30</t>
  </si>
  <si>
    <t>DK0A4XSUGYX1006</t>
  </si>
  <si>
    <t>5053823184384</t>
  </si>
  <si>
    <t>DK0A4XSUGYX134 36</t>
  </si>
  <si>
    <t>DK0A4XSUGYX1031</t>
  </si>
  <si>
    <t>193391914909</t>
  </si>
  <si>
    <t>DK0A4XSUGYX130 33</t>
  </si>
  <si>
    <t>DK0A4XSUGYX1033</t>
  </si>
  <si>
    <t>193391915517</t>
  </si>
  <si>
    <t>DK0A4XSUGYX132 44</t>
  </si>
  <si>
    <t>DK0A4XSUGYX1024</t>
  </si>
  <si>
    <t>5053823184407</t>
  </si>
  <si>
    <t>DK0A4XSUGYX130 38</t>
  </si>
  <si>
    <t>DK0A4XSUGYX1025</t>
  </si>
  <si>
    <t>5053823184421</t>
  </si>
  <si>
    <t>DK0A4XSUGYX132 40</t>
  </si>
  <si>
    <t>DK0A4XSUGYX1021</t>
  </si>
  <si>
    <t>5053823184391</t>
  </si>
  <si>
    <t>DK0A4XSUGYX132 38</t>
  </si>
  <si>
    <t>DK0A4XSUGYX1020</t>
  </si>
  <si>
    <t>5053823184360</t>
  </si>
  <si>
    <t>DK0A4XSUGYX132 36</t>
  </si>
  <si>
    <t>DK0A4XSUGYX1018</t>
  </si>
  <si>
    <t>5053823184339</t>
  </si>
  <si>
    <t>DK0A4XSUGYX132 34</t>
  </si>
  <si>
    <t>DK0A4XSUGYX1017</t>
  </si>
  <si>
    <t>5053823230784</t>
  </si>
  <si>
    <t>DK0A4XSUGYX132 33</t>
  </si>
  <si>
    <t>DK0A4XSUGYX1015</t>
  </si>
  <si>
    <t>5053823184308</t>
  </si>
  <si>
    <t>DK0A4XSUGYX132 32</t>
  </si>
  <si>
    <t>DK0A4XSUGYX1013</t>
  </si>
  <si>
    <t>5053823212612</t>
  </si>
  <si>
    <t>DK0A4XSUGYX132 28</t>
  </si>
  <si>
    <t>DK0A4XSUGYX1012</t>
  </si>
  <si>
    <t>5053823184278</t>
  </si>
  <si>
    <t>DK0A4XSUGYX132 30</t>
  </si>
  <si>
    <t>DK0A4XSUGYX1009</t>
  </si>
  <si>
    <t>5053823184322</t>
  </si>
  <si>
    <t>DK0A4XSUGYX134 32</t>
  </si>
  <si>
    <t>DK0A4XSUNV01</t>
  </si>
  <si>
    <t>DK0A4XSUNV01001</t>
  </si>
  <si>
    <t>5025540431874</t>
  </si>
  <si>
    <t>DK0A4XSUNV0132 32</t>
  </si>
  <si>
    <t>DK0A4XSUNV01010</t>
  </si>
  <si>
    <t>5025540431911</t>
  </si>
  <si>
    <t>DK0A4XSUNV0130 34</t>
  </si>
  <si>
    <t>DK0A4XSUNV01035</t>
  </si>
  <si>
    <t>5025540431997</t>
  </si>
  <si>
    <t>DK0A4XSUNV0132 40</t>
  </si>
  <si>
    <t>DK0A4XSUNV01016</t>
  </si>
  <si>
    <t>5025540432017</t>
  </si>
  <si>
    <t>DK0A4XSUNV0134 40</t>
  </si>
  <si>
    <t>DK0A4XSUNV01003</t>
  </si>
  <si>
    <t>5025540431843</t>
  </si>
  <si>
    <t>DK0A4XSUNV0132 30</t>
  </si>
  <si>
    <t>DK0A4XSUNV01020</t>
  </si>
  <si>
    <t>5025540431867</t>
  </si>
  <si>
    <t>DK0A4XSUNV0134 30</t>
  </si>
  <si>
    <t>DK0A4XSUNV01025</t>
  </si>
  <si>
    <t>5025540432000</t>
  </si>
  <si>
    <t>DK0A4XSUNV0130 40</t>
  </si>
  <si>
    <t>DK0A4XSUNV01032</t>
  </si>
  <si>
    <t>5025540431898</t>
  </si>
  <si>
    <t>DK0A4XSUNV0134 32</t>
  </si>
  <si>
    <t>DK0A4XSUNV01033</t>
  </si>
  <si>
    <t>193391916194</t>
  </si>
  <si>
    <t>DK0A4XSUNV0132 44</t>
  </si>
  <si>
    <t>DK0A4XSUNV01037</t>
  </si>
  <si>
    <t>5025540431935</t>
  </si>
  <si>
    <t>DK0A4XSUNV0132 36</t>
  </si>
  <si>
    <t>DK0A4XSUNV01034</t>
  </si>
  <si>
    <t>5025540432024</t>
  </si>
  <si>
    <t>DK0A4XSUNV0132 42</t>
  </si>
  <si>
    <t>DK0A4XSUNV01023</t>
  </si>
  <si>
    <t>193391916231</t>
  </si>
  <si>
    <t>DK0A4XSUNV0132 46</t>
  </si>
  <si>
    <t>DK0A4XSUNV01029</t>
  </si>
  <si>
    <t>193391916514</t>
  </si>
  <si>
    <t>DK0A4XSUNV0134 44</t>
  </si>
  <si>
    <t>DK0A4XSUNV01036</t>
  </si>
  <si>
    <t>5025540431966</t>
  </si>
  <si>
    <t>DK0A4XSUNV0132 38</t>
  </si>
  <si>
    <t>DK0A4XSUNV01005</t>
  </si>
  <si>
    <t>5053823463342</t>
  </si>
  <si>
    <t>DK0A4XSUNV0132 26</t>
  </si>
  <si>
    <t>DK0A4XSUNV01011</t>
  </si>
  <si>
    <t>193391915128</t>
  </si>
  <si>
    <t>DK0A4XSUNV0130 33</t>
  </si>
  <si>
    <t>DK0A4XSUNV01015</t>
  </si>
  <si>
    <t>193391916460</t>
  </si>
  <si>
    <t>DK0A4XSUNV0134 42</t>
  </si>
  <si>
    <t>DK0A4XSUNV01008</t>
  </si>
  <si>
    <t>5025540431973</t>
  </si>
  <si>
    <t>DK0A4XSUNV0130 38</t>
  </si>
  <si>
    <t>DK0A4XSUNV01014</t>
  </si>
  <si>
    <t>5025540431850</t>
  </si>
  <si>
    <t>DK0A4XSUNV0130 30</t>
  </si>
  <si>
    <t>DK0A4XSUNV01021</t>
  </si>
  <si>
    <t>193391916293</t>
  </si>
  <si>
    <t>DK0A4XSUNV0134 28</t>
  </si>
  <si>
    <t>DK0A4XSUNV01012</t>
  </si>
  <si>
    <t>5025540431881</t>
  </si>
  <si>
    <t>DK0A4XSUNV0130 32</t>
  </si>
  <si>
    <t>DK0A4XSUNV01031</t>
  </si>
  <si>
    <t>193391916354</t>
  </si>
  <si>
    <t>DK0A4XSUNV0134 33</t>
  </si>
  <si>
    <t>DK0A4XSUNV01017</t>
  </si>
  <si>
    <t>5025540431980</t>
  </si>
  <si>
    <t>DK0A4XSUNV0134 38</t>
  </si>
  <si>
    <t>DK0A4XSUNV01018</t>
  </si>
  <si>
    <t>5025540431959</t>
  </si>
  <si>
    <t>DK0A4XSUNV0134 36</t>
  </si>
  <si>
    <t>DK0A4XSUNV01039</t>
  </si>
  <si>
    <t>5025540432147</t>
  </si>
  <si>
    <t>DK0A4XSUNV0132 33</t>
  </si>
  <si>
    <t>DK0A4XSUNV01026</t>
  </si>
  <si>
    <t>193391914596</t>
  </si>
  <si>
    <t>DK0A4XSUNV0130 28</t>
  </si>
  <si>
    <t>DK0A4XSUNV01038</t>
  </si>
  <si>
    <t>5025540431904</t>
  </si>
  <si>
    <t>DK0A4XSUNV0132 34</t>
  </si>
  <si>
    <t>DK0A4XSUNV01030</t>
  </si>
  <si>
    <t>5025540431928</t>
  </si>
  <si>
    <t>DK0A4XSUNV0134 34</t>
  </si>
  <si>
    <t>DK0A4XSUNV01009</t>
  </si>
  <si>
    <t>5025540431942</t>
  </si>
  <si>
    <t>DK0A4XSUNV0130 36</t>
  </si>
  <si>
    <t>DK0A4XSUNV01004</t>
  </si>
  <si>
    <t>5053823212643</t>
  </si>
  <si>
    <t>DK0A4XSUNV0132 28</t>
  </si>
  <si>
    <t>DK0A4XSWBLK1</t>
  </si>
  <si>
    <t>DK0A4XSWBLK1005</t>
  </si>
  <si>
    <t>193391911892</t>
  </si>
  <si>
    <t>DK0A4XSWBLK132 42</t>
  </si>
  <si>
    <t>DK0A4XSWBLK1036</t>
  </si>
  <si>
    <t>5053823441036</t>
  </si>
  <si>
    <t>DK0A4XSWBLK134 36</t>
  </si>
  <si>
    <t>DK0A4XSWBLK1014</t>
  </si>
  <si>
    <t>193391912486</t>
  </si>
  <si>
    <t>DK0A4XSWBLK134 40</t>
  </si>
  <si>
    <t>DK0A4XSWBLK1035</t>
  </si>
  <si>
    <t>5053823441029</t>
  </si>
  <si>
    <t>DK0A4XSWBLK134 34</t>
  </si>
  <si>
    <t>DK0A4XSWBLK1027</t>
  </si>
  <si>
    <t>5053823440343</t>
  </si>
  <si>
    <t>DK0A4XSWBLK130 30</t>
  </si>
  <si>
    <t>DK0A4XSWBLK1018</t>
  </si>
  <si>
    <t>5053823440367</t>
  </si>
  <si>
    <t>DK0A4XSWBLK130 34</t>
  </si>
  <si>
    <t>DK0A4XSWBLK1015</t>
  </si>
  <si>
    <t>5053823441043</t>
  </si>
  <si>
    <t>DK0A4XSWBLK134 38</t>
  </si>
  <si>
    <t>DK0A4XSWBLK1013</t>
  </si>
  <si>
    <t>5053823440626</t>
  </si>
  <si>
    <t>DK0A4XSWBLK132 30</t>
  </si>
  <si>
    <t>DK0A4XSWBLK1011</t>
  </si>
  <si>
    <t>5053823440633</t>
  </si>
  <si>
    <t>DK0A4XSWBLK132 32</t>
  </si>
  <si>
    <t>DK0A4XSWBLK1009</t>
  </si>
  <si>
    <t>5053823440657</t>
  </si>
  <si>
    <t>DK0A4XSWBLK132 34</t>
  </si>
  <si>
    <t>DK0A4XSWBLK1008</t>
  </si>
  <si>
    <t>5053823440664</t>
  </si>
  <si>
    <t>DK0A4XSWBLK132 36</t>
  </si>
  <si>
    <t>DK0A4XSWBLK1007</t>
  </si>
  <si>
    <t>5053823440671</t>
  </si>
  <si>
    <t>DK0A4XSWBLK132 38</t>
  </si>
  <si>
    <t>DK0A4XSWBLK1006</t>
  </si>
  <si>
    <t>5053823440688</t>
  </si>
  <si>
    <t>DK0A4XSWBLK132 40</t>
  </si>
  <si>
    <t>DK0A4XSWC661</t>
  </si>
  <si>
    <t>DK0A4XSWC661033</t>
  </si>
  <si>
    <t>193391911847</t>
  </si>
  <si>
    <t>DK0A4XSWC66134 40</t>
  </si>
  <si>
    <t>DK0A4XSWC661028</t>
  </si>
  <si>
    <t>5053823441111</t>
  </si>
  <si>
    <t>DK0A4XSWC66134 32</t>
  </si>
  <si>
    <t>DK0A4XSWC661021</t>
  </si>
  <si>
    <t>5053823440763</t>
  </si>
  <si>
    <t>DK0A4XSWC66132 32</t>
  </si>
  <si>
    <t>DK0A4XSWC661019</t>
  </si>
  <si>
    <t>5053823440459</t>
  </si>
  <si>
    <t>DK0A4XSWC66130 34</t>
  </si>
  <si>
    <t>DK0A4XSWC661015</t>
  </si>
  <si>
    <t>5053823440787</t>
  </si>
  <si>
    <t>DK0A4XSWC66132 34</t>
  </si>
  <si>
    <t>DK0A4XSWC661013</t>
  </si>
  <si>
    <t>5053823440794</t>
  </si>
  <si>
    <t>DK0A4XSWC66132 36</t>
  </si>
  <si>
    <t>DK0A4XSWC661011</t>
  </si>
  <si>
    <t>5053823440800</t>
  </si>
  <si>
    <t>DK0A4XSWC66132 38</t>
  </si>
  <si>
    <t>DK0A4XSWC661008</t>
  </si>
  <si>
    <t>193391910581</t>
  </si>
  <si>
    <t>DK0A4XSWC66130 40</t>
  </si>
  <si>
    <t>DK0A4XSWC661007</t>
  </si>
  <si>
    <t>193391910901</t>
  </si>
  <si>
    <t>DK0A4XSWC66132 42</t>
  </si>
  <si>
    <t>DK0A4XSWC661006</t>
  </si>
  <si>
    <t>5053823440473</t>
  </si>
  <si>
    <t>DK0A4XSWC66130 38</t>
  </si>
  <si>
    <t>DK0A4XSYBLK1</t>
  </si>
  <si>
    <t>W EVERYDAY FLEX TROUSER</t>
  </si>
  <si>
    <t>DK0A4XSYBLK1001</t>
  </si>
  <si>
    <t>5053823457167</t>
  </si>
  <si>
    <t>DK0A4XSYBLK1.  27</t>
  </si>
  <si>
    <t>118 - Slim</t>
  </si>
  <si>
    <t>DK0A4XSYBLK1009</t>
  </si>
  <si>
    <t>5053823457228</t>
  </si>
  <si>
    <t>DK0A4XSYBLK1.  34</t>
  </si>
  <si>
    <t>DK0A4XSYBLK1007</t>
  </si>
  <si>
    <t>5053823457211</t>
  </si>
  <si>
    <t>DK0A4XSYBLK1.  32</t>
  </si>
  <si>
    <t>DK0A4XSYBLK1006</t>
  </si>
  <si>
    <t>5053823457204</t>
  </si>
  <si>
    <t>DK0A4XSYBLK1.  31</t>
  </si>
  <si>
    <t>DK0A4XSYBLK1005</t>
  </si>
  <si>
    <t>5053823457198</t>
  </si>
  <si>
    <t>DK0A4XSYBLK1.  30</t>
  </si>
  <si>
    <t>DK0A4XSYBLK1004</t>
  </si>
  <si>
    <t>5053823457181</t>
  </si>
  <si>
    <t>DK0A4XSYBLK1.  29</t>
  </si>
  <si>
    <t>DK0A4XSYBLK1003</t>
  </si>
  <si>
    <t>5053823457174</t>
  </si>
  <si>
    <t>DK0A4XSYBLK1.  28</t>
  </si>
  <si>
    <t>DK0A4XSYNV01</t>
  </si>
  <si>
    <t>DK0A4XSYNV01006</t>
  </si>
  <si>
    <t>5053823457341</t>
  </si>
  <si>
    <t>DK0A4XSYNV01.  31</t>
  </si>
  <si>
    <t>DK0A4XSYNV01003</t>
  </si>
  <si>
    <t>5053823457310</t>
  </si>
  <si>
    <t>DK0A4XSYNV01.  28</t>
  </si>
  <si>
    <t>DK0A4XSYNV01005</t>
  </si>
  <si>
    <t>5053823457334</t>
  </si>
  <si>
    <t>DK0A4XSYNV01.  30</t>
  </si>
  <si>
    <t>DK0A4XSYNV01004</t>
  </si>
  <si>
    <t>5053823457327</t>
  </si>
  <si>
    <t>DK0A4XSYNV01.  29</t>
  </si>
  <si>
    <t>DK0A4XSYNV01002</t>
  </si>
  <si>
    <t>5053823457303</t>
  </si>
  <si>
    <t>DK0A4XSYNV01.  27</t>
  </si>
  <si>
    <t>DK0A4XSYNV01007</t>
  </si>
  <si>
    <t>5053823457358</t>
  </si>
  <si>
    <t>DK0A4XSYNV01.  32</t>
  </si>
  <si>
    <t>DK0A4XT2BLK1</t>
  </si>
  <si>
    <t>EVERYDAY B&amp;B</t>
  </si>
  <si>
    <t>DK0A4XT2BLK1007</t>
  </si>
  <si>
    <t>5053823465803</t>
  </si>
  <si>
    <t>DK0A4XT2BLK1.  3XL</t>
  </si>
  <si>
    <t>DK0A4XT2BLK1006</t>
  </si>
  <si>
    <t>5053823465797</t>
  </si>
  <si>
    <t>DK0A4XT2BLK1.  XXL</t>
  </si>
  <si>
    <t>DK0A4XT2C661</t>
  </si>
  <si>
    <t>DK0A4XT2C661001</t>
  </si>
  <si>
    <t>5053823465872</t>
  </si>
  <si>
    <t>DK0A4XT2C661.  S</t>
  </si>
  <si>
    <t>DK0A4XT2C661003</t>
  </si>
  <si>
    <t>5053823465926</t>
  </si>
  <si>
    <t>DK0A4XT2C661.  3XL</t>
  </si>
  <si>
    <t>DK0A4XT2C661006</t>
  </si>
  <si>
    <t>5053823465919</t>
  </si>
  <si>
    <t>DK0A4XT2C661.  XXL</t>
  </si>
  <si>
    <t>DK0A4XT2C661005</t>
  </si>
  <si>
    <t>5053823465902</t>
  </si>
  <si>
    <t>DK0A4XT2C661.  XL</t>
  </si>
  <si>
    <t>DK0A4XT2C661004</t>
  </si>
  <si>
    <t>5053823465896</t>
  </si>
  <si>
    <t>DK0A4XT2C661.  L</t>
  </si>
  <si>
    <t>DK0A4XT2C661002</t>
  </si>
  <si>
    <t>5053823465889</t>
  </si>
  <si>
    <t>DK0A4XT2C661.  M</t>
  </si>
  <si>
    <t>DK0A4XT2C671</t>
  </si>
  <si>
    <t>DK0A4XT2C671002</t>
  </si>
  <si>
    <t>5053823466503</t>
  </si>
  <si>
    <t>DK0A4XT2C671.  S</t>
  </si>
  <si>
    <t>DK0A4XT2C671007</t>
  </si>
  <si>
    <t>5053823466558</t>
  </si>
  <si>
    <t>DK0A4XT2C671.  3XL</t>
  </si>
  <si>
    <t>DK0A4XT2C671006</t>
  </si>
  <si>
    <t>5053823466541</t>
  </si>
  <si>
    <t>DK0A4XT2C671.  XXL</t>
  </si>
  <si>
    <t>DK0A4XT2C671005</t>
  </si>
  <si>
    <t>5053823466534</t>
  </si>
  <si>
    <t>DK0A4XT2C671.  XL</t>
  </si>
  <si>
    <t>DK0A4XT2C671004</t>
  </si>
  <si>
    <t>5053823466527</t>
  </si>
  <si>
    <t>DK0A4XT2C671.  L</t>
  </si>
  <si>
    <t>DK0A4XT2C671003</t>
  </si>
  <si>
    <t>5053823466510</t>
  </si>
  <si>
    <t>DK0A4XT2C671.  M</t>
  </si>
  <si>
    <t>DK0A4XT2NV01</t>
  </si>
  <si>
    <t>DK0A4XT2NV01002</t>
  </si>
  <si>
    <t>5053823465995</t>
  </si>
  <si>
    <t>DK0A4XT2NV01.  S</t>
  </si>
  <si>
    <t>DK0A4XT2NV01007</t>
  </si>
  <si>
    <t>5053823466039</t>
  </si>
  <si>
    <t>DK0A4XT2NV01.  XXL</t>
  </si>
  <si>
    <t>DK0A4XT2NV01006</t>
  </si>
  <si>
    <t>5053823466022</t>
  </si>
  <si>
    <t>DK0A4XT2NV01.  XL</t>
  </si>
  <si>
    <t>DK0A4XT2NV01005</t>
  </si>
  <si>
    <t>5053823466046</t>
  </si>
  <si>
    <t>DK0A4XT2NV01.  3XL</t>
  </si>
  <si>
    <t>DK0A4XT2NV01004</t>
  </si>
  <si>
    <t>5053823466015</t>
  </si>
  <si>
    <t>DK0A4XT2NV01.  L</t>
  </si>
  <si>
    <t>DK0A4XT2NV01003</t>
  </si>
  <si>
    <t>5053823466008</t>
  </si>
  <si>
    <t>DK0A4XT2NV01.  M</t>
  </si>
  <si>
    <t>DK0A4XT3BLG1</t>
  </si>
  <si>
    <t>EVERYDAY COVERALL</t>
  </si>
  <si>
    <t>DK0A4XT3BLG1001</t>
  </si>
  <si>
    <t>5053823466664</t>
  </si>
  <si>
    <t>DK0A4XT3BLG1.  L</t>
  </si>
  <si>
    <t>DK0A4XT3BLG1007</t>
  </si>
  <si>
    <t>5053823466695</t>
  </si>
  <si>
    <t>DK0A4XT3BLG1.  3XL</t>
  </si>
  <si>
    <t>DK0A4XT3BLG1006</t>
  </si>
  <si>
    <t>5053823466657</t>
  </si>
  <si>
    <t>DK0A4XT3BLG1.  M</t>
  </si>
  <si>
    <t>DK0A4XT3BLG1005</t>
  </si>
  <si>
    <t>5053823466640</t>
  </si>
  <si>
    <t>DK0A4XT3BLG1.  S</t>
  </si>
  <si>
    <t>DK0A4XT3BLG1003</t>
  </si>
  <si>
    <t>5053823466688</t>
  </si>
  <si>
    <t>DK0A4XT3BLG1.  XXL</t>
  </si>
  <si>
    <t>DK0A4XT3BLG1002</t>
  </si>
  <si>
    <t>5053823466671</t>
  </si>
  <si>
    <t>DK0A4XT3BLG1.  XL</t>
  </si>
  <si>
    <t>DK0A4XT3BLK1</t>
  </si>
  <si>
    <t>DK0A4XT3BLK1002</t>
  </si>
  <si>
    <t>5053823463809</t>
  </si>
  <si>
    <t>DK0A4XT3BLK1.  S</t>
  </si>
  <si>
    <t>DK0A4XT3BLK1003</t>
  </si>
  <si>
    <t>5053823463854</t>
  </si>
  <si>
    <t>DK0A4XT3BLK1.  3XL</t>
  </si>
  <si>
    <t>DK0A4XT3BLK1007</t>
  </si>
  <si>
    <t>5053823463816</t>
  </si>
  <si>
    <t>DK0A4XT3BLK1.  M</t>
  </si>
  <si>
    <t>DK0A4XT3BLK1006</t>
  </si>
  <si>
    <t>5053823463823</t>
  </si>
  <si>
    <t>DK0A4XT3BLK1.  L</t>
  </si>
  <si>
    <t>DK0A4XT3BLK1005</t>
  </si>
  <si>
    <t>5053823463830</t>
  </si>
  <si>
    <t>DK0A4XT3BLK1.  XL</t>
  </si>
  <si>
    <t>DK0A4XT3BLK1004</t>
  </si>
  <si>
    <t>5053823463847</t>
  </si>
  <si>
    <t>DK0A4XT3BLK1.  XXL</t>
  </si>
  <si>
    <t>DK0A4XT3NV01</t>
  </si>
  <si>
    <t>DK0A4XT3NV01002</t>
  </si>
  <si>
    <t>5053823465636</t>
  </si>
  <si>
    <t>DK0A4XT3NV01.  S</t>
  </si>
  <si>
    <t>DK0A4XT3NV01007</t>
  </si>
  <si>
    <t>5053823465681</t>
  </si>
  <si>
    <t>DK0A4XT3NV01.  3XL</t>
  </si>
  <si>
    <t>DK0A4XT3NV01006</t>
  </si>
  <si>
    <t>5053823465674</t>
  </si>
  <si>
    <t>DK0A4XT3NV01.  XXL</t>
  </si>
  <si>
    <t>DK0A4XT3NV01005</t>
  </si>
  <si>
    <t>5053823465667</t>
  </si>
  <si>
    <t>DK0A4XT3NV01.  XL</t>
  </si>
  <si>
    <t>DK0A4XT3NV01004</t>
  </si>
  <si>
    <t>5053823465650</t>
  </si>
  <si>
    <t>DK0A4XT3NV01.  L</t>
  </si>
  <si>
    <t>DK0A4XT3NV01003</t>
  </si>
  <si>
    <t>5053823465643</t>
  </si>
  <si>
    <t>DK0A4XT3NV01.  M</t>
  </si>
  <si>
    <t>DK0A4XT4BLK1</t>
  </si>
  <si>
    <t>REDHAWK COVERALL</t>
  </si>
  <si>
    <t>DK0A4XT4BLK1002</t>
  </si>
  <si>
    <t>5053823466213</t>
  </si>
  <si>
    <t>DK0A4XT4BLK1.  XXL</t>
  </si>
  <si>
    <t>DK0A4XT4BLK1001</t>
  </si>
  <si>
    <t>5053823466220</t>
  </si>
  <si>
    <t>DK0A4XT4BLK1.  3XL</t>
  </si>
  <si>
    <t>DK0A4XT4BLK1007</t>
  </si>
  <si>
    <t>5053823466176</t>
  </si>
  <si>
    <t>DK0A4XT4BLK1.  S</t>
  </si>
  <si>
    <t>DK0A4XT4BLK1005</t>
  </si>
  <si>
    <t>5053823466183</t>
  </si>
  <si>
    <t>DK0A4XT4BLK1.  M</t>
  </si>
  <si>
    <t>DK0A4XT4BLK1004</t>
  </si>
  <si>
    <t>5053823466190</t>
  </si>
  <si>
    <t>DK0A4XT4BLK1.  L</t>
  </si>
  <si>
    <t>DK0A4XT4BLK1003</t>
  </si>
  <si>
    <t>5053823466206</t>
  </si>
  <si>
    <t>DK0A4XT4BLK1.  XL</t>
  </si>
  <si>
    <t>DK0A4XT4LN01</t>
  </si>
  <si>
    <t>DK0A4XT4LN01001</t>
  </si>
  <si>
    <t>5053823466299</t>
  </si>
  <si>
    <t>DK0A4XT4LN01.  3XL</t>
  </si>
  <si>
    <t>DK0A4XT4LN01007</t>
  </si>
  <si>
    <t>5053823466251</t>
  </si>
  <si>
    <t>DK0A4XT4LN01.  M</t>
  </si>
  <si>
    <t>DK0A4XT4LN01006</t>
  </si>
  <si>
    <t>5053823466268</t>
  </si>
  <si>
    <t>DK0A4XT4LN01.  L</t>
  </si>
  <si>
    <t>DK0A4XT4LN01005</t>
  </si>
  <si>
    <t>5053823466275</t>
  </si>
  <si>
    <t>DK0A4XT4LN01.  XL</t>
  </si>
  <si>
    <t>DK0A4XT4LN01004</t>
  </si>
  <si>
    <t>5053823466282</t>
  </si>
  <si>
    <t>DK0A4XT4LN01.  XXL</t>
  </si>
  <si>
    <t>DK0A4XT4LN01002</t>
  </si>
  <si>
    <t>5053823466244</t>
  </si>
  <si>
    <t>DK0A4XT4LN01.  S</t>
  </si>
  <si>
    <t>DK0A4XT4NV01</t>
  </si>
  <si>
    <t>DK0A4XT4NV01002</t>
  </si>
  <si>
    <t>5053823466312</t>
  </si>
  <si>
    <t>DK0A4XT4NV01.  S</t>
  </si>
  <si>
    <t>DK0A4XT4NV01007</t>
  </si>
  <si>
    <t>5053823466367</t>
  </si>
  <si>
    <t>DK0A4XT4NV01.  3XL</t>
  </si>
  <si>
    <t>DK0A4XT4NV01006</t>
  </si>
  <si>
    <t>5053823466350</t>
  </si>
  <si>
    <t>DK0A4XT4NV01.  XXL</t>
  </si>
  <si>
    <t>DK0A4XT4NV01005</t>
  </si>
  <si>
    <t>5053823466343</t>
  </si>
  <si>
    <t>DK0A4XT4NV01.  XL</t>
  </si>
  <si>
    <t>DK0A4XT4NV01004</t>
  </si>
  <si>
    <t>5053823466336</t>
  </si>
  <si>
    <t>DK0A4XT4NV01.  L</t>
  </si>
  <si>
    <t>DK0A4XT4NV01003</t>
  </si>
  <si>
    <t>5053823466329</t>
  </si>
  <si>
    <t>DK0A4XT4NV01.  M</t>
  </si>
  <si>
    <t>DK0A4XT5KHK1</t>
  </si>
  <si>
    <t>W EVERYDAY COVERALL</t>
  </si>
  <si>
    <t>DK0A4XT5KHK1002</t>
  </si>
  <si>
    <t>5053823466428</t>
  </si>
  <si>
    <t>DK0A4XT5KHK1.  XXL</t>
  </si>
  <si>
    <t>DK0A4XT5KHK1008</t>
  </si>
  <si>
    <t>5053823466381</t>
  </si>
  <si>
    <t>DK0A4XT5KHK1.  S</t>
  </si>
  <si>
    <t>DK0A4XT5KHK1007</t>
  </si>
  <si>
    <t>5053823466398</t>
  </si>
  <si>
    <t>DK0A4XT5KHK1.  M</t>
  </si>
  <si>
    <t>DK0A4XT5KHK1006</t>
  </si>
  <si>
    <t>5053823466404</t>
  </si>
  <si>
    <t>DK0A4XT5KHK1.  L</t>
  </si>
  <si>
    <t>DK0A4XT5KHK1005</t>
  </si>
  <si>
    <t>5053823466411</t>
  </si>
  <si>
    <t>DK0A4XT5KHK1.  XL</t>
  </si>
  <si>
    <t>DK0A4XT5NV01</t>
  </si>
  <si>
    <t>DK0A4XT5NV01002</t>
  </si>
  <si>
    <t>5053823466480</t>
  </si>
  <si>
    <t>DK0A4XT5NV01.  XXL</t>
  </si>
  <si>
    <t>DK0A4XT5NV01008</t>
  </si>
  <si>
    <t>5053823466466</t>
  </si>
  <si>
    <t>DK0A4XT5NV01.  L</t>
  </si>
  <si>
    <t>DK0A4XT5NV01007</t>
  </si>
  <si>
    <t>5053823466459</t>
  </si>
  <si>
    <t>DK0A4XT5NV01.  M</t>
  </si>
  <si>
    <t>DK0A4XT5NV01006</t>
  </si>
  <si>
    <t>5053823466442</t>
  </si>
  <si>
    <t>DK0A4XT5NV01.  S</t>
  </si>
  <si>
    <t>DK0A4XT5NV01005</t>
  </si>
  <si>
    <t>5053823466572</t>
  </si>
  <si>
    <t>DK0A4XT5NV01.  XS</t>
  </si>
  <si>
    <t>DK0A4XT5NV01004</t>
  </si>
  <si>
    <t>193391909172</t>
  </si>
  <si>
    <t>DK0A4XT5NV01.  XXS</t>
  </si>
  <si>
    <t>XXS</t>
  </si>
  <si>
    <t>DK0A4XT5NV01003</t>
  </si>
  <si>
    <t>5053823466473</t>
  </si>
  <si>
    <t>DK0A4XT5NV01.  XL</t>
  </si>
  <si>
    <t>DK0A4XTDBLK1</t>
  </si>
  <si>
    <t>GEN HYBRID B/W</t>
  </si>
  <si>
    <t>DK0A4XTDBLK1003</t>
  </si>
  <si>
    <t>5053823465285</t>
  </si>
  <si>
    <t>DK0A4XTDBLK1.  M</t>
  </si>
  <si>
    <t>DK0A4XTDBLK1006</t>
  </si>
  <si>
    <t>5053823465315</t>
  </si>
  <si>
    <t>DK0A4XTDBLK1.  XXL</t>
  </si>
  <si>
    <t>DK0A4XTDBLK1005</t>
  </si>
  <si>
    <t>5053823465308</t>
  </si>
  <si>
    <t>DK0A4XTDBLK1.  XL</t>
  </si>
  <si>
    <t>DK0A4XTDBLK1004</t>
  </si>
  <si>
    <t>5053823465292</t>
  </si>
  <si>
    <t>DK0A4XTDBLK1.  L</t>
  </si>
  <si>
    <t>DK0A4XTEBLK1</t>
  </si>
  <si>
    <t>GEN HYBRID JACKET</t>
  </si>
  <si>
    <t>DK0A4XTEBLK1003</t>
  </si>
  <si>
    <t>5053823465346</t>
  </si>
  <si>
    <t>DK0A4XTEBLK1.  M</t>
  </si>
  <si>
    <t>DK0A4XTEBLK1006</t>
  </si>
  <si>
    <t>5053823465377</t>
  </si>
  <si>
    <t>DK0A4XTEBLK1.  XXL</t>
  </si>
  <si>
    <t>DK0A4XTEBLK1005</t>
  </si>
  <si>
    <t>5053823465360</t>
  </si>
  <si>
    <t>DK0A4XTEBLK1.  XL</t>
  </si>
  <si>
    <t>DK0A4XTEBLK1004</t>
  </si>
  <si>
    <t>5053823465353</t>
  </si>
  <si>
    <t>DK0A4XTEBLK1.  L</t>
  </si>
  <si>
    <t>DK0A4XTFBLK1</t>
  </si>
  <si>
    <t>DK0A4XTFBLK1001</t>
  </si>
  <si>
    <t>5053823450335</t>
  </si>
  <si>
    <t>DK0A4XTFBLK1.  XL</t>
  </si>
  <si>
    <t>DK0A4XTFBLK1003</t>
  </si>
  <si>
    <t>5053823450304</t>
  </si>
  <si>
    <t>DK0A4XTFBLK1.  S</t>
  </si>
  <si>
    <t>DK0A4XTFBLK1007</t>
  </si>
  <si>
    <t>5053823450328</t>
  </si>
  <si>
    <t>DK0A4XTFBLK1.  L</t>
  </si>
  <si>
    <t>DK0A4XTFBLK1006</t>
  </si>
  <si>
    <t>5053823450359</t>
  </si>
  <si>
    <t>DK0A4XTFBLK1.  3XL</t>
  </si>
  <si>
    <t>DK0A4XTFBLK1005</t>
  </si>
  <si>
    <t>5053823450311</t>
  </si>
  <si>
    <t>DK0A4XTFBLK1.  M</t>
  </si>
  <si>
    <t>DK0A4XTFBLK1004</t>
  </si>
  <si>
    <t>5053823450342</t>
  </si>
  <si>
    <t>DK0A4XTFBLK1.  XXL</t>
  </si>
  <si>
    <t>DK0A4XU5G941</t>
  </si>
  <si>
    <t>GRAPEADE PLAID</t>
  </si>
  <si>
    <t>DK0A4XU5G941001</t>
  </si>
  <si>
    <t>196520093339</t>
  </si>
  <si>
    <t>DK0A4XU5G941.  M</t>
  </si>
  <si>
    <t>DK0A4XU5G941006</t>
  </si>
  <si>
    <t>196520093346</t>
  </si>
  <si>
    <t>DK0A4XU5G941.  S</t>
  </si>
  <si>
    <t>DK0A4XU5G941004</t>
  </si>
  <si>
    <t>196520093353</t>
  </si>
  <si>
    <t>DK0A4XU5G941.  XL</t>
  </si>
  <si>
    <t>DK0A4XU5G941003</t>
  </si>
  <si>
    <t>196520093377</t>
  </si>
  <si>
    <t>DK0A4XU5G941.  XXL</t>
  </si>
  <si>
    <t>DK0A4XU5G941002</t>
  </si>
  <si>
    <t>196520093322</t>
  </si>
  <si>
    <t>DK0A4XU5G941.  L</t>
  </si>
  <si>
    <t>DK0A4XUDBLK1</t>
  </si>
  <si>
    <t>DENISON T-SHIRT</t>
  </si>
  <si>
    <t>DK0A4XUDBLK1007</t>
  </si>
  <si>
    <t>5053823234386</t>
  </si>
  <si>
    <t>DK0A4XUDBLK1.  L</t>
  </si>
  <si>
    <t>DK0A4XUDBLK1005</t>
  </si>
  <si>
    <t>5053823234379</t>
  </si>
  <si>
    <t>DK0A4XUDBLK1.  M</t>
  </si>
  <si>
    <t>DK0A4XUOD251</t>
  </si>
  <si>
    <t>DK0A4XUOD251007</t>
  </si>
  <si>
    <t>196013352639</t>
  </si>
  <si>
    <t>DK0A4XUOD25130 30</t>
  </si>
  <si>
    <t>DK0A4XUOD251017</t>
  </si>
  <si>
    <t>196013353711</t>
  </si>
  <si>
    <t>DK0A4XUOD25132 40</t>
  </si>
  <si>
    <t>DK0A4XUOD251016</t>
  </si>
  <si>
    <t>196013353636</t>
  </si>
  <si>
    <t>DK0A4XUOD25132 38</t>
  </si>
  <si>
    <t>DK0A4XUOD251025</t>
  </si>
  <si>
    <t>196013354138</t>
  </si>
  <si>
    <t>DK0A4XUOD25134 34</t>
  </si>
  <si>
    <t>DK0A4XUOD251036</t>
  </si>
  <si>
    <t>196013353513</t>
  </si>
  <si>
    <t>DK0A4XUOD25132 33</t>
  </si>
  <si>
    <t>DK0A4XUOD251013</t>
  </si>
  <si>
    <t>196013352820</t>
  </si>
  <si>
    <t>DK0A4XUOD25130 34</t>
  </si>
  <si>
    <t>DK0A4XUOD251023</t>
  </si>
  <si>
    <t>196013354053</t>
  </si>
  <si>
    <t>DK0A4XUOD25134 32</t>
  </si>
  <si>
    <t>DK0A4XUOD251026</t>
  </si>
  <si>
    <t>196013354152</t>
  </si>
  <si>
    <t>DK0A4XUOD25134 36</t>
  </si>
  <si>
    <t>DK0A4XUOD251041</t>
  </si>
  <si>
    <t>196013353612</t>
  </si>
  <si>
    <t>DK0A4XUOD25132 36</t>
  </si>
  <si>
    <t>DK0A4XUOD251002</t>
  </si>
  <si>
    <t>196013353971</t>
  </si>
  <si>
    <t>DK0A4XUOD25134 30</t>
  </si>
  <si>
    <t>DK0A4XUOD251040</t>
  </si>
  <si>
    <t>196013352851</t>
  </si>
  <si>
    <t>DK0A4XUOD25130 36</t>
  </si>
  <si>
    <t>DK0A4XUOD251027</t>
  </si>
  <si>
    <t>196013354176</t>
  </si>
  <si>
    <t>DK0A4XUOD25134 38</t>
  </si>
  <si>
    <t>DK0A4XUOD251015</t>
  </si>
  <si>
    <t>196013353582</t>
  </si>
  <si>
    <t>DK0A4XUOD25132 34</t>
  </si>
  <si>
    <t>DK0A4XUOD251011</t>
  </si>
  <si>
    <t>196013352943</t>
  </si>
  <si>
    <t>DK0A4XUOD25130 40</t>
  </si>
  <si>
    <t>DK0A4XUOD251010</t>
  </si>
  <si>
    <t>196013352752</t>
  </si>
  <si>
    <t>DK0A4XUOD25130 32</t>
  </si>
  <si>
    <t>DK0A4XUOD251033</t>
  </si>
  <si>
    <t>196013353490</t>
  </si>
  <si>
    <t>DK0A4XUOD25132 32</t>
  </si>
  <si>
    <t>DK0A4XUOD251029</t>
  </si>
  <si>
    <t>196013353209</t>
  </si>
  <si>
    <t>DK0A4XUOD25132 30</t>
  </si>
  <si>
    <t>DK0A4XUOD251008</t>
  </si>
  <si>
    <t>196013352899</t>
  </si>
  <si>
    <t>DK0A4XUOD25130 38</t>
  </si>
  <si>
    <t>DK0A4XUPAF01</t>
  </si>
  <si>
    <t>AIR FORCE BLUE</t>
  </si>
  <si>
    <t>DK0A4XUPAF01001</t>
  </si>
  <si>
    <t>196520071566</t>
  </si>
  <si>
    <t>DK0A4XUPAF01.  XXL</t>
  </si>
  <si>
    <t>DK0A4XUPAF01003</t>
  </si>
  <si>
    <t>196520071511</t>
  </si>
  <si>
    <t>DK0A4XUPAF01.  L</t>
  </si>
  <si>
    <t>DK0A4XUPAF01002</t>
  </si>
  <si>
    <t>196520071542</t>
  </si>
  <si>
    <t>DK0A4XUPAF01.  XL</t>
  </si>
  <si>
    <t>DK0A4XUPD261</t>
  </si>
  <si>
    <t>RINSED MILITARY GREEN</t>
  </si>
  <si>
    <t>DK0A4XUPD261001</t>
  </si>
  <si>
    <t>196013351816</t>
  </si>
  <si>
    <t>DK0A4XUPD261.  XL</t>
  </si>
  <si>
    <t>DK0A4XUPD261002</t>
  </si>
  <si>
    <t>196013351588</t>
  </si>
  <si>
    <t>DK0A4XUPD261.  M</t>
  </si>
  <si>
    <t>DK0A4XUPD261005</t>
  </si>
  <si>
    <t>196013352035</t>
  </si>
  <si>
    <t>DK0A4XUPD261.  XS</t>
  </si>
  <si>
    <t>DK0A4XUPD261006</t>
  </si>
  <si>
    <t>196013352219</t>
  </si>
  <si>
    <t>DK0A4XUPD261.  XXL</t>
  </si>
  <si>
    <t>DK0A4XUPD261004</t>
  </si>
  <si>
    <t>196013351687</t>
  </si>
  <si>
    <t>DK0A4XUPD261.  L</t>
  </si>
  <si>
    <t>DK0A4XUPD261003</t>
  </si>
  <si>
    <t>196013352141</t>
  </si>
  <si>
    <t>DK0A4XUPD261.  S</t>
  </si>
  <si>
    <t>DK0A4Y5BBLK1</t>
  </si>
  <si>
    <t>DK0A4Y5BBLK1001</t>
  </si>
  <si>
    <t>889440976508</t>
  </si>
  <si>
    <t>DK0A4Y5BBLK1.  L</t>
  </si>
  <si>
    <t>DK0A4Y5BBLK1004</t>
  </si>
  <si>
    <t>889440976522</t>
  </si>
  <si>
    <t>DK0A4Y5BBLK1.  M</t>
  </si>
  <si>
    <t>DK0A4Y5BBLK1003</t>
  </si>
  <si>
    <t>889440976539</t>
  </si>
  <si>
    <t>DK0A4Y5BBLK1.  XL</t>
  </si>
  <si>
    <t>DK0A4Y5BBLK1002</t>
  </si>
  <si>
    <t>889440976560</t>
  </si>
  <si>
    <t>DK0A4Y5BBLK1.  XXL</t>
  </si>
  <si>
    <t>DK0A4Y5CBLK1</t>
  </si>
  <si>
    <t>RENEGADE DUCK JACKET</t>
  </si>
  <si>
    <t>DK0A4Y5CBLK1002</t>
  </si>
  <si>
    <t>889440969715</t>
  </si>
  <si>
    <t>DK0A4Y5CBLK1.  S</t>
  </si>
  <si>
    <t>DK0A4Y5CBLK1001</t>
  </si>
  <si>
    <t>889440969722</t>
  </si>
  <si>
    <t>DK0A4Y5CBLK1.  XL</t>
  </si>
  <si>
    <t>DK0A4Y5CBLK1004</t>
  </si>
  <si>
    <t>889440969692</t>
  </si>
  <si>
    <t>DK0A4Y5CBLK1.  L</t>
  </si>
  <si>
    <t>DK0A4Y5CBLK1003</t>
  </si>
  <si>
    <t>889440969708</t>
  </si>
  <si>
    <t>DK0A4Y5CBLK1.  M</t>
  </si>
  <si>
    <t>DK0A4Y5IBLK1</t>
  </si>
  <si>
    <t>RENEGADE LINED VEST</t>
  </si>
  <si>
    <t>DK0A4Y5IBLK1003</t>
  </si>
  <si>
    <t>889440969852</t>
  </si>
  <si>
    <t>DK0A4Y5IBLK1.  M</t>
  </si>
  <si>
    <t>275 - APP_OW_Vest</t>
  </si>
  <si>
    <t>DK0A4Y5IBLK1004</t>
  </si>
  <si>
    <t>889440969869</t>
  </si>
  <si>
    <t>DK0A4Y5IBLK1.  S</t>
  </si>
  <si>
    <t>DK0A4Y5IBLK1001</t>
  </si>
  <si>
    <t>889440969845</t>
  </si>
  <si>
    <t>DK0A4Y5IBLK1.  L</t>
  </si>
  <si>
    <t>DK0A4Y5IBLK1002</t>
  </si>
  <si>
    <t>889440969876</t>
  </si>
  <si>
    <t>DK0A4Y5IBLK1.  XL</t>
  </si>
  <si>
    <t>DK0A4Y6AG831</t>
  </si>
  <si>
    <t>HEAVY FLANNEL SHIRT</t>
  </si>
  <si>
    <t>MILITARY GRN/BLACK TWILL</t>
  </si>
  <si>
    <t>DK0A4Y6AG831004</t>
  </si>
  <si>
    <t>196520109979</t>
  </si>
  <si>
    <t>DK0A4Y6AG831.  L</t>
  </si>
  <si>
    <t>DK0A4Y6AG831002</t>
  </si>
  <si>
    <t>196520110005</t>
  </si>
  <si>
    <t>DK0A4Y6AG831.  XXL</t>
  </si>
  <si>
    <t>DK0A4Y6AG831003</t>
  </si>
  <si>
    <t>196520109986</t>
  </si>
  <si>
    <t>DK0A4Y6AG831.  M</t>
  </si>
  <si>
    <t>DK0A4Y6AG851</t>
  </si>
  <si>
    <t>RED/BLACK BUFFALO PLAID</t>
  </si>
  <si>
    <t>DK0A4Y6AG851004</t>
  </si>
  <si>
    <t>196520110050</t>
  </si>
  <si>
    <t>DK0A4Y6AG851.  XXL</t>
  </si>
  <si>
    <t>DK0A4YD3AF01</t>
  </si>
  <si>
    <t>DICKIES RIPSTOP JACKET</t>
  </si>
  <si>
    <t>DK0A4YD3AF01005</t>
  </si>
  <si>
    <t>196520016338</t>
  </si>
  <si>
    <t>DK0A4YD3AF01.  S</t>
  </si>
  <si>
    <t>DK0A4YD3AF01004</t>
  </si>
  <si>
    <t>196520016321</t>
  </si>
  <si>
    <t>DK0A4YD3AF01.  M</t>
  </si>
  <si>
    <t>DK0A4YD3AF01003</t>
  </si>
  <si>
    <t>196520016314</t>
  </si>
  <si>
    <t>DK0A4YD3AF01.  L</t>
  </si>
  <si>
    <t>DK0A4YD3BLK1</t>
  </si>
  <si>
    <t>DK0A4YD3BLK1004</t>
  </si>
  <si>
    <t>196520026368</t>
  </si>
  <si>
    <t>DK0A4YD3BLK1.  XXL</t>
  </si>
  <si>
    <t>DK0A4YD3BLK1001</t>
  </si>
  <si>
    <t>196520026351</t>
  </si>
  <si>
    <t>DK0A4YD3BLK1.  XL</t>
  </si>
  <si>
    <t>DK0A4YD3BLK1003</t>
  </si>
  <si>
    <t>196520026344</t>
  </si>
  <si>
    <t>DK0A4YD3BLK1.  S</t>
  </si>
  <si>
    <t>DK0A4YD3BLK1002</t>
  </si>
  <si>
    <t>196520026320</t>
  </si>
  <si>
    <t>DK0A4YD3BLK1.  L</t>
  </si>
  <si>
    <t>DK0A4YD6CHX1</t>
  </si>
  <si>
    <t>RIPSTOP CARGO PANT</t>
  </si>
  <si>
    <t>CHARCOAL</t>
  </si>
  <si>
    <t>DK0A4YD6CHX1006</t>
  </si>
  <si>
    <t>196520019148</t>
  </si>
  <si>
    <t>DK0A4YD6CHX132 32</t>
  </si>
  <si>
    <t>DK0A4YD6CHX1010</t>
  </si>
  <si>
    <t>196520019230</t>
  </si>
  <si>
    <t>DK0A4YD6CHX132 38</t>
  </si>
  <si>
    <t>DK0A4YD6CHX1002</t>
  </si>
  <si>
    <t>196520019223</t>
  </si>
  <si>
    <t>DK0A4YD6CHX130 38</t>
  </si>
  <si>
    <t>DK0A4YD6CHX1001</t>
  </si>
  <si>
    <t>196520019117</t>
  </si>
  <si>
    <t>DK0A4YD6CHX130 30</t>
  </si>
  <si>
    <t>DK0A4YD6CHX1012</t>
  </si>
  <si>
    <t>196520019285</t>
  </si>
  <si>
    <t>DK0A4YD6CHX132 42</t>
  </si>
  <si>
    <t>DK0A4YD6CHX1007</t>
  </si>
  <si>
    <t>196520019131</t>
  </si>
  <si>
    <t>DK0A4YD6CHX130 32</t>
  </si>
  <si>
    <t>DK0A4YD6CHX1013</t>
  </si>
  <si>
    <t>196520019162</t>
  </si>
  <si>
    <t>DK0A4YD6CHX130 34</t>
  </si>
  <si>
    <t>DK0A4YD6CHX1015</t>
  </si>
  <si>
    <t>196520019193</t>
  </si>
  <si>
    <t>DK0A4YD6CHX130 36</t>
  </si>
  <si>
    <t>DK0A4YD6CHX1017</t>
  </si>
  <si>
    <t>196520019155</t>
  </si>
  <si>
    <t>DK0A4YD6CHX134 32</t>
  </si>
  <si>
    <t>DK0A4YD6CHX1020</t>
  </si>
  <si>
    <t>196520019247</t>
  </si>
  <si>
    <t>DK0A4YD6CHX134 38</t>
  </si>
  <si>
    <t>DK0A4YD6CHX1011</t>
  </si>
  <si>
    <t>196520019261</t>
  </si>
  <si>
    <t>DK0A4YD6CHX132 40</t>
  </si>
  <si>
    <t>DK0A4YD6CHX1018</t>
  </si>
  <si>
    <t>196520019186</t>
  </si>
  <si>
    <t>DK0A4YD6CHX134 34</t>
  </si>
  <si>
    <t>DK0A4YD6CHX1008</t>
  </si>
  <si>
    <t>196520019179</t>
  </si>
  <si>
    <t>DK0A4YD6CHX132 34</t>
  </si>
  <si>
    <t>DK0A4YD6E121</t>
  </si>
  <si>
    <t>DK0A4YD6E121001</t>
  </si>
  <si>
    <t>196520019322</t>
  </si>
  <si>
    <t>DK0A4YD6E12132 30</t>
  </si>
  <si>
    <t>DK0A4YD6E121018</t>
  </si>
  <si>
    <t>196520019360</t>
  </si>
  <si>
    <t>DK0A4YD6E12130 34</t>
  </si>
  <si>
    <t>DK0A4YD6E121011</t>
  </si>
  <si>
    <t>196520019353</t>
  </si>
  <si>
    <t>DK0A4YD6E12134 32</t>
  </si>
  <si>
    <t>DK0A4YD6E121014</t>
  </si>
  <si>
    <t>196520019445</t>
  </si>
  <si>
    <t>DK0A4YD6E12134 38</t>
  </si>
  <si>
    <t>DK0A4YD6E121019</t>
  </si>
  <si>
    <t>196520019391</t>
  </si>
  <si>
    <t>DK0A4YD6E12130 36</t>
  </si>
  <si>
    <t>DK0A4YD6E121008</t>
  </si>
  <si>
    <t>196520019469</t>
  </si>
  <si>
    <t>DK0A4YD6E12132 40</t>
  </si>
  <si>
    <t>DK0A4YD6E121013</t>
  </si>
  <si>
    <t>196520019414</t>
  </si>
  <si>
    <t>DK0A4YD6E12134 36</t>
  </si>
  <si>
    <t>DK0A4YD6E121020</t>
  </si>
  <si>
    <t>196520019483</t>
  </si>
  <si>
    <t>DK0A4YD6E12132 42</t>
  </si>
  <si>
    <t>DK0A4YD6E121016</t>
  </si>
  <si>
    <t>196520019315</t>
  </si>
  <si>
    <t>DK0A4YD6E12130 30</t>
  </si>
  <si>
    <t>DK0A4YD6E121017</t>
  </si>
  <si>
    <t>196520019339</t>
  </si>
  <si>
    <t>DK0A4YD6E12130 32</t>
  </si>
  <si>
    <t>DK0A4YD6E121006</t>
  </si>
  <si>
    <t>196520019421</t>
  </si>
  <si>
    <t>DK0A4YD6E12130 38</t>
  </si>
  <si>
    <t>DK0A4YD6E121005</t>
  </si>
  <si>
    <t>196520019438</t>
  </si>
  <si>
    <t>DK0A4YD6E12132 38</t>
  </si>
  <si>
    <t>DK0A4YD6TM01</t>
  </si>
  <si>
    <t>DK0A4YD6TM01014</t>
  </si>
  <si>
    <t>196520019599</t>
  </si>
  <si>
    <t>DK0A4YD6TM0130 36</t>
  </si>
  <si>
    <t>DK0A4YD6TM01004</t>
  </si>
  <si>
    <t>196520019537</t>
  </si>
  <si>
    <t>DK0A4YD6TM0130 32</t>
  </si>
  <si>
    <t>DK0A4YD6TM01012</t>
  </si>
  <si>
    <t>196520019681</t>
  </si>
  <si>
    <t>DK0A4YD6TM0132 42</t>
  </si>
  <si>
    <t>DK0A4YD6TM01011</t>
  </si>
  <si>
    <t>196520019667</t>
  </si>
  <si>
    <t>DK0A4YD6TM0132 40</t>
  </si>
  <si>
    <t>DK0A4YD6TM01015</t>
  </si>
  <si>
    <t>196520019629</t>
  </si>
  <si>
    <t>DK0A4YD6TM0130 38</t>
  </si>
  <si>
    <t>DK0A4YD6TM01016</t>
  </si>
  <si>
    <t>196520019551</t>
  </si>
  <si>
    <t>DK0A4YD6TM0134 32</t>
  </si>
  <si>
    <t>DK0A4YD6TM01019</t>
  </si>
  <si>
    <t>196520019643</t>
  </si>
  <si>
    <t>DK0A4YD6TM0134 38</t>
  </si>
  <si>
    <t>DK0A4YD6TM01007</t>
  </si>
  <si>
    <t>196520019513</t>
  </si>
  <si>
    <t>DK0A4YD6TM0130 30</t>
  </si>
  <si>
    <t>DK0A4YD6TM01008</t>
  </si>
  <si>
    <t>196520019520</t>
  </si>
  <si>
    <t>DK0A4YD6TM0132 30</t>
  </si>
  <si>
    <t>DK0A4YD6TM01006</t>
  </si>
  <si>
    <t>196520019650</t>
  </si>
  <si>
    <t>DK0A4YD6TM0130 40</t>
  </si>
  <si>
    <t>DK0A4YD6TM01018</t>
  </si>
  <si>
    <t>196520019612</t>
  </si>
  <si>
    <t>DK0A4YD6TM0134 36</t>
  </si>
  <si>
    <t>DK0A4YD6TM01010</t>
  </si>
  <si>
    <t>196520019636</t>
  </si>
  <si>
    <t>DK0A4YD6TM0132 38</t>
  </si>
  <si>
    <t>DK0A4YD6TM01009</t>
  </si>
  <si>
    <t>196520019605</t>
  </si>
  <si>
    <t>DK0A4YD6TM0132 36</t>
  </si>
  <si>
    <t>DK0A4YD6TM01005</t>
  </si>
  <si>
    <t>196520019568</t>
  </si>
  <si>
    <t>DK0A4YD6TM0130 34</t>
  </si>
  <si>
    <t>DK0A4YDBBLK1</t>
  </si>
  <si>
    <t>TEMP-IQ UTILITY LEGGING W</t>
  </si>
  <si>
    <t>DK0A4YDBBLK1001</t>
  </si>
  <si>
    <t>196520021806</t>
  </si>
  <si>
    <t>DK0A4YDBBLK1.  XL</t>
  </si>
  <si>
    <t>DK0A4YDBBLK1004</t>
  </si>
  <si>
    <t>196520021820</t>
  </si>
  <si>
    <t>DK0A4YDBBLK1.  XXL</t>
  </si>
  <si>
    <t>DK0A4YDBBLK1006</t>
  </si>
  <si>
    <t>196520021783</t>
  </si>
  <si>
    <t>DK0A4YDBBLK1.  M</t>
  </si>
  <si>
    <t>DK0A4YDBBLK1003</t>
  </si>
  <si>
    <t>196520021790</t>
  </si>
  <si>
    <t>DK0A4YDBBLK1.  S</t>
  </si>
  <si>
    <t>DK0A4YDBBLK1002</t>
  </si>
  <si>
    <t>196520021776</t>
  </si>
  <si>
    <t>DK0A4YDBBLK1.  L</t>
  </si>
  <si>
    <t>DK0A4YMLBD01</t>
  </si>
  <si>
    <t>M RENEGADE DUCK PANT</t>
  </si>
  <si>
    <t>DK0A4YMLBD01017</t>
  </si>
  <si>
    <t>196520099218</t>
  </si>
  <si>
    <t>DK0A4YMLBD0134 34</t>
  </si>
  <si>
    <t>DK0A4YMLBD01013</t>
  </si>
  <si>
    <t>196520099294</t>
  </si>
  <si>
    <t>DK0A4YMLBD0132 40</t>
  </si>
  <si>
    <t>DK0A4YMLBD01009</t>
  </si>
  <si>
    <t>196520099171</t>
  </si>
  <si>
    <t>DK0A4YMLBD0132 32</t>
  </si>
  <si>
    <t>DK0A4YMLBD01008</t>
  </si>
  <si>
    <t>196520099157</t>
  </si>
  <si>
    <t>DK0A4YMLBD0132 30</t>
  </si>
  <si>
    <t>DK0A4YMLBD01006</t>
  </si>
  <si>
    <t>196520099232</t>
  </si>
  <si>
    <t>DK0A4YMLBD0132 36</t>
  </si>
  <si>
    <t>DK0A4YMLBD01005</t>
  </si>
  <si>
    <t>196520099324</t>
  </si>
  <si>
    <t>DK0A4YMLBD0130 44</t>
  </si>
  <si>
    <t>DK0A4YMLBD01018</t>
  </si>
  <si>
    <t>196520099249</t>
  </si>
  <si>
    <t>DK0A4YMLBD0134 36</t>
  </si>
  <si>
    <t>DK0A4YMLBD01016</t>
  </si>
  <si>
    <t>196520099188</t>
  </si>
  <si>
    <t>DK0A4YMLBD0134 32</t>
  </si>
  <si>
    <t>DK0A4YMLBD01003</t>
  </si>
  <si>
    <t>196520099300</t>
  </si>
  <si>
    <t>DK0A4YMLBD0130 42</t>
  </si>
  <si>
    <t>DK0A4YMLBD01002</t>
  </si>
  <si>
    <t>196520099287</t>
  </si>
  <si>
    <t>DK0A4YMLBD0130 40</t>
  </si>
  <si>
    <t>DK0A4YMLBD01001</t>
  </si>
  <si>
    <t>196520099256</t>
  </si>
  <si>
    <t>DK0A4YMLBD0130 38</t>
  </si>
  <si>
    <t>DK0A4YMLBD01004</t>
  </si>
  <si>
    <t>196520099225</t>
  </si>
  <si>
    <t>DK0A4YMLBD0130 36</t>
  </si>
  <si>
    <t>DK0A4YMLBD01010</t>
  </si>
  <si>
    <t>196520099201</t>
  </si>
  <si>
    <t>DK0A4YMLBD0132 34</t>
  </si>
  <si>
    <t>DK0A4YMLBD01007</t>
  </si>
  <si>
    <t>196520099195</t>
  </si>
  <si>
    <t>DK0A4YMLBD0130 34</t>
  </si>
  <si>
    <t>DK0A4YMLBD01014</t>
  </si>
  <si>
    <t>196520099317</t>
  </si>
  <si>
    <t>DK0A4YMLBD0132 42</t>
  </si>
  <si>
    <t>DK0A4YMLBD01020</t>
  </si>
  <si>
    <t>196520099263</t>
  </si>
  <si>
    <t>DK0A4YMLBD0132 38</t>
  </si>
  <si>
    <t>DK0A4YMLBD01019</t>
  </si>
  <si>
    <t>196520099270</t>
  </si>
  <si>
    <t>DK0A4YMLBD0134 38</t>
  </si>
  <si>
    <t>DK0A4YMLBD01012</t>
  </si>
  <si>
    <t>196520099164</t>
  </si>
  <si>
    <t>DK0A4YMLBD0130 32</t>
  </si>
  <si>
    <t>DK0A4YMLBLK1</t>
  </si>
  <si>
    <t>DK0A4YMLBLK1001</t>
  </si>
  <si>
    <t>196520099478</t>
  </si>
  <si>
    <t>DK0A4YMLBLK134 38</t>
  </si>
  <si>
    <t>DK0A4YMLBLK1012</t>
  </si>
  <si>
    <t>196520099492</t>
  </si>
  <si>
    <t>DK0A4YMLBLK132 40</t>
  </si>
  <si>
    <t>DK0A4YMLBLK1016</t>
  </si>
  <si>
    <t>196520099508</t>
  </si>
  <si>
    <t>DK0A4YMLBLK130 42</t>
  </si>
  <si>
    <t>DK0A4YMLBLK1018</t>
  </si>
  <si>
    <t>196520099393</t>
  </si>
  <si>
    <t>DK0A4YMLBLK130 34</t>
  </si>
  <si>
    <t>DK0A4YMLBLK1011</t>
  </si>
  <si>
    <t>196520099515</t>
  </si>
  <si>
    <t>DK0A4YMLBLK132 42</t>
  </si>
  <si>
    <t>DK0A4YMLBLK1003</t>
  </si>
  <si>
    <t>196520099416</t>
  </si>
  <si>
    <t>DK0A4YMLBLK134 34</t>
  </si>
  <si>
    <t>DK0A4YMLBLK1006</t>
  </si>
  <si>
    <t>196520099461</t>
  </si>
  <si>
    <t>DK0A4YMLBLK132 38</t>
  </si>
  <si>
    <t>DK0A4YMLBLK1010</t>
  </si>
  <si>
    <t>196520099423</t>
  </si>
  <si>
    <t>DK0A4YMLBLK130 36</t>
  </si>
  <si>
    <t>DK0A4YMLBLK1002</t>
  </si>
  <si>
    <t>196520099447</t>
  </si>
  <si>
    <t>DK0A4YMLBLK134 36</t>
  </si>
  <si>
    <t>DK0A4YMLBLK1017</t>
  </si>
  <si>
    <t>196520099485</t>
  </si>
  <si>
    <t>DK0A4YMLBLK130 40</t>
  </si>
  <si>
    <t>DK0A4YMLBLK1009</t>
  </si>
  <si>
    <t>196520099454</t>
  </si>
  <si>
    <t>DK0A4YMLBLK130 38</t>
  </si>
  <si>
    <t>DK0A4YMLBLK1007</t>
  </si>
  <si>
    <t>196520099430</t>
  </si>
  <si>
    <t>DK0A4YMLBLK132 36</t>
  </si>
  <si>
    <t>DK0A4YMLBLK1014</t>
  </si>
  <si>
    <t>196520099355</t>
  </si>
  <si>
    <t>DK0A4YMLBLK132 30</t>
  </si>
  <si>
    <t>DK0A4YMLBLK1013</t>
  </si>
  <si>
    <t>196520099379</t>
  </si>
  <si>
    <t>DK0A4YMLBLK132 32</t>
  </si>
  <si>
    <t>DK0A4YMLBLK1008</t>
  </si>
  <si>
    <t>196520099409</t>
  </si>
  <si>
    <t>DK0A4YMLBLK132 34</t>
  </si>
  <si>
    <t>DK0A4YMTG701</t>
  </si>
  <si>
    <t>HVYWGT WRDMRK CREW FLCE</t>
  </si>
  <si>
    <t>DK0A4YMTG701001</t>
  </si>
  <si>
    <t>196520109184</t>
  </si>
  <si>
    <t>DK0A4YMTG701.  XXL</t>
  </si>
  <si>
    <t>DK0A4YMTHG01</t>
  </si>
  <si>
    <t>DK0A4YMTHG01001</t>
  </si>
  <si>
    <t>196520109030</t>
  </si>
  <si>
    <t>DK0A4YMTHG01.  S</t>
  </si>
  <si>
    <t>DK0A4YMTHG01005</t>
  </si>
  <si>
    <t>196520109061</t>
  </si>
  <si>
    <t>DK0A4YMTHG01.  XXL</t>
  </si>
  <si>
    <t>DK0A4YMTHG01004</t>
  </si>
  <si>
    <t>196520109047</t>
  </si>
  <si>
    <t>DK0A4YMTHG01.  XL</t>
  </si>
  <si>
    <t>DK0A4YMTHG01003</t>
  </si>
  <si>
    <t>196520109016</t>
  </si>
  <si>
    <t>DK0A4YMTHG01.  L</t>
  </si>
  <si>
    <t>DK0A4YMTHG01002</t>
  </si>
  <si>
    <t>196520109023</t>
  </si>
  <si>
    <t>DK0A4YMTHG01.  M</t>
  </si>
  <si>
    <t>DK0A4YMWBLK1</t>
  </si>
  <si>
    <t>INSULATED WATERPROOF JKT</t>
  </si>
  <si>
    <t>DK0A4YMWBLK1003</t>
  </si>
  <si>
    <t>196520115048</t>
  </si>
  <si>
    <t>DK0A4YMWBLK1.  XL</t>
  </si>
  <si>
    <t>DK0A4YMWBLK1001</t>
  </si>
  <si>
    <t>196520115031</t>
  </si>
  <si>
    <t>DK0A4YMWBLK1.  S</t>
  </si>
  <si>
    <t>DK0A4YMWBLK1004</t>
  </si>
  <si>
    <t>196520115017</t>
  </si>
  <si>
    <t>DK0A4YMWBLK1.  L</t>
  </si>
  <si>
    <t>DK0A4YMWBLK1002</t>
  </si>
  <si>
    <t>196520115024</t>
  </si>
  <si>
    <t>DK0A4YMWBLK1.  M</t>
  </si>
  <si>
    <t>DK0A4YN5BLK1</t>
  </si>
  <si>
    <t>FLEX DUCK VEST</t>
  </si>
  <si>
    <t>DK0A4YN5BLK1001</t>
  </si>
  <si>
    <t>196520116038</t>
  </si>
  <si>
    <t>DK0A4YN5BLK1.  XL</t>
  </si>
  <si>
    <t>DK0A4YN5BLK1005</t>
  </si>
  <si>
    <t>196520116021</t>
  </si>
  <si>
    <t>DK0A4YN5BLK1.  S</t>
  </si>
  <si>
    <t>DK0A4YN5BLK1003</t>
  </si>
  <si>
    <t>196520116045</t>
  </si>
  <si>
    <t>DK0A4YN5BLK1.  XXL</t>
  </si>
  <si>
    <t>DK0A4YN5BLK1002</t>
  </si>
  <si>
    <t>196520116007</t>
  </si>
  <si>
    <t>DK0A4YN5BLK1.  L</t>
  </si>
  <si>
    <t>DK0A4YNFG661</t>
  </si>
  <si>
    <t>4 WAY STRETCH SLIM TR</t>
  </si>
  <si>
    <t>NAVY/CHARCOAL</t>
  </si>
  <si>
    <t>DK0A4YNFG661017</t>
  </si>
  <si>
    <t>196520120264</t>
  </si>
  <si>
    <t>DK0A4YNFG66130 40</t>
  </si>
  <si>
    <t>DK0A4YNFG661010</t>
  </si>
  <si>
    <t>196520120240</t>
  </si>
  <si>
    <t>DK0A4YNFG66132 38</t>
  </si>
  <si>
    <t>DK0A4YNFG661020</t>
  </si>
  <si>
    <t>196520120158</t>
  </si>
  <si>
    <t>DK0A4YNFG66132 33</t>
  </si>
  <si>
    <t>DK0A4YNFG661022</t>
  </si>
  <si>
    <t>196520120226</t>
  </si>
  <si>
    <t>DK0A4YNFG66134 36</t>
  </si>
  <si>
    <t>DK0A4YNFG661007</t>
  </si>
  <si>
    <t>196520120233</t>
  </si>
  <si>
    <t>DK0A4YNFG66130 38</t>
  </si>
  <si>
    <t>DK0A4YNFG661002</t>
  </si>
  <si>
    <t>196520120134</t>
  </si>
  <si>
    <t>DK0A4YNFG66134 32</t>
  </si>
  <si>
    <t>DK0A4YNFG661006</t>
  </si>
  <si>
    <t>196520120271</t>
  </si>
  <si>
    <t>DK0A4YNFG66132 40</t>
  </si>
  <si>
    <t>DK0A4YNFG661021</t>
  </si>
  <si>
    <t>196520120288</t>
  </si>
  <si>
    <t>DK0A4YNFG66130 42</t>
  </si>
  <si>
    <t>DK0A4YNFG661024</t>
  </si>
  <si>
    <t>196520120172</t>
  </si>
  <si>
    <t>DK0A4YNFG66130 34</t>
  </si>
  <si>
    <t>DK0A4YNFG661011</t>
  </si>
  <si>
    <t>196520120219</t>
  </si>
  <si>
    <t>DK0A4YNFG66132 36</t>
  </si>
  <si>
    <t>DK0A4YNFG661019</t>
  </si>
  <si>
    <t>196520120202</t>
  </si>
  <si>
    <t>DK0A4YNFG66130 36</t>
  </si>
  <si>
    <t>DK0A4YNFG661015</t>
  </si>
  <si>
    <t>196520120080</t>
  </si>
  <si>
    <t>DK0A4YNFG66132 28</t>
  </si>
  <si>
    <t>DK0A4YNFG661014</t>
  </si>
  <si>
    <t>196520120103</t>
  </si>
  <si>
    <t>DK0A4YNFG66132 30</t>
  </si>
  <si>
    <t>DK0A4YNFG661016</t>
  </si>
  <si>
    <t>196520120301</t>
  </si>
  <si>
    <t>DK0A4YNFG66130 44</t>
  </si>
  <si>
    <t>DK0A4YNFG661003</t>
  </si>
  <si>
    <t>196520120097</t>
  </si>
  <si>
    <t>DK0A4YNFG66130 30</t>
  </si>
  <si>
    <t>DK0A4YNFG661005</t>
  </si>
  <si>
    <t>196520120295</t>
  </si>
  <si>
    <t>DK0A4YNFG66132 42</t>
  </si>
  <si>
    <t>DK0A4YNFG661009</t>
  </si>
  <si>
    <t>196520120110</t>
  </si>
  <si>
    <t>DK0A4YNFG66130 32</t>
  </si>
  <si>
    <t>DK0A4YNFG661012</t>
  </si>
  <si>
    <t>196520120189</t>
  </si>
  <si>
    <t>DK0A4YNFG66132 34</t>
  </si>
  <si>
    <t>DK0A4YNFG661013</t>
  </si>
  <si>
    <t>196520120127</t>
  </si>
  <si>
    <t>DK0A4YNFG66132 32</t>
  </si>
  <si>
    <t>DK0A4YNFG661023</t>
  </si>
  <si>
    <t>196520120196</t>
  </si>
  <si>
    <t>DK0A4YNFG66134 34</t>
  </si>
  <si>
    <t>DK0A4YNFG661001</t>
  </si>
  <si>
    <t>196520120257</t>
  </si>
  <si>
    <t>DK0A4YNFG66134 38</t>
  </si>
  <si>
    <t>DK0A4YNUB291</t>
  </si>
  <si>
    <t>M SS LOGO GRAPHIC TEE 2</t>
  </si>
  <si>
    <t>DK0A4YNUB291005</t>
  </si>
  <si>
    <t>196520126945</t>
  </si>
  <si>
    <t>DK0A4YNUB291.  XL</t>
  </si>
  <si>
    <t>DK0A4YNUB291004</t>
  </si>
  <si>
    <t>196520126976</t>
  </si>
  <si>
    <t>DK0A4YNUB291.  XXL</t>
  </si>
  <si>
    <t>DK0A4XTGNV01</t>
  </si>
  <si>
    <t>GENERATION WATERPROOF JKT</t>
  </si>
  <si>
    <t>DK0A4XTGNV01003</t>
  </si>
  <si>
    <t>5053823450687</t>
  </si>
  <si>
    <t>DK0A4XTGNV01.  XL</t>
  </si>
  <si>
    <t>DK0A4XU5KG01</t>
  </si>
  <si>
    <t>KELLY GREEN</t>
  </si>
  <si>
    <t>DK0A4XU5KG01007</t>
  </si>
  <si>
    <t>889440857951</t>
  </si>
  <si>
    <t>DK0A4XU5KG01.  XXL</t>
  </si>
  <si>
    <t>DK0A4YNNG041</t>
  </si>
  <si>
    <t>TWILL DAD HAT</t>
  </si>
  <si>
    <t>FIRED BRICK</t>
  </si>
  <si>
    <t>DK0A4YNNG041001</t>
  </si>
  <si>
    <t>196520121810</t>
  </si>
  <si>
    <t>DK0A4YNNG041.  OS</t>
  </si>
  <si>
    <t>DK0A4XSNF501</t>
  </si>
  <si>
    <t>WHITE/GREY</t>
  </si>
  <si>
    <t>DK0A4XSNF501015</t>
  </si>
  <si>
    <t>196012794249</t>
  </si>
  <si>
    <t>DK0A4XSNF50132 36</t>
  </si>
  <si>
    <t>DK0A4XSNF501021</t>
  </si>
  <si>
    <t>196012794089</t>
  </si>
  <si>
    <t>DK0A4XSNF50130 42</t>
  </si>
  <si>
    <t>DK0A4XSNF501018</t>
  </si>
  <si>
    <t>196012794157</t>
  </si>
  <si>
    <t>DK0A4XSNF50132 30</t>
  </si>
  <si>
    <t>DK0A4XSNF501002</t>
  </si>
  <si>
    <t>196012794539</t>
  </si>
  <si>
    <t>DK0A4XSNF50134 42</t>
  </si>
  <si>
    <t>DK0A4XSNF501029</t>
  </si>
  <si>
    <t>196012794225</t>
  </si>
  <si>
    <t>DK0A4XSNF50132 34</t>
  </si>
  <si>
    <t>DK0A4XSNF501001</t>
  </si>
  <si>
    <t>196012794553</t>
  </si>
  <si>
    <t>DK0A4XSNF50134 44</t>
  </si>
  <si>
    <t>DK0A4XSNF501031</t>
  </si>
  <si>
    <t>196012794300</t>
  </si>
  <si>
    <t>DK0A4XSNF50132 42</t>
  </si>
  <si>
    <t>DK0A4XSNF501020</t>
  </si>
  <si>
    <t>196012794102</t>
  </si>
  <si>
    <t>DK0A4XSNF50130 44</t>
  </si>
  <si>
    <t>DK0A4XSNF501016</t>
  </si>
  <si>
    <t>196012794201</t>
  </si>
  <si>
    <t>DK0A4XSNF50132 33</t>
  </si>
  <si>
    <t>DK0A4XSNF501017</t>
  </si>
  <si>
    <t>196012794188</t>
  </si>
  <si>
    <t>DK0A4XSNF50132 32</t>
  </si>
  <si>
    <t>DK0A4XSNF501014</t>
  </si>
  <si>
    <t>196012794263</t>
  </si>
  <si>
    <t>DK0A4XSNF50132 38</t>
  </si>
  <si>
    <t>DK0A4XSNF501004</t>
  </si>
  <si>
    <t>196012794492</t>
  </si>
  <si>
    <t>DK0A4XSNF50134 38</t>
  </si>
  <si>
    <t>DK0A4XSNF501012</t>
  </si>
  <si>
    <t>196012794348</t>
  </si>
  <si>
    <t>DK0A4XSNF50132 46</t>
  </si>
  <si>
    <t>DK0A4XSNF501013</t>
  </si>
  <si>
    <t>196012794287</t>
  </si>
  <si>
    <t>DK0A4XSNF50132 40</t>
  </si>
  <si>
    <t>DK0A4XSNF501022</t>
  </si>
  <si>
    <t>196012794065</t>
  </si>
  <si>
    <t>DK0A4XSNF50130 40</t>
  </si>
  <si>
    <t>DK0A4XSNF501019</t>
  </si>
  <si>
    <t>196012794133</t>
  </si>
  <si>
    <t>DK0A4XSNF50132 28</t>
  </si>
  <si>
    <t>DK0A4XT8G961</t>
  </si>
  <si>
    <t>NAVY STORM OMBRE PLAID</t>
  </si>
  <si>
    <t>DK0A4XT8G961003</t>
  </si>
  <si>
    <t>196520096941</t>
  </si>
  <si>
    <t>DK0A4XT8G961.  XL</t>
  </si>
  <si>
    <t>DK0A4XT8G971</t>
  </si>
  <si>
    <t>BRICK PLAID OMBRE PLAID</t>
  </si>
  <si>
    <t>DK0A4XT8G971001</t>
  </si>
  <si>
    <t>196520096743</t>
  </si>
  <si>
    <t>DK0A4XT8G971.  XL</t>
  </si>
  <si>
    <t>DK0A4YLGG791</t>
  </si>
  <si>
    <t>M DICKIES DENIM CARPENTER</t>
  </si>
  <si>
    <t>DENIM DARK WASH</t>
  </si>
  <si>
    <t>DK0A4YLGG791003</t>
  </si>
  <si>
    <t>196520100228</t>
  </si>
  <si>
    <t>DK0A4YLGG79130 36</t>
  </si>
  <si>
    <t>DK0A4YLGG791014</t>
  </si>
  <si>
    <t>196520100259</t>
  </si>
  <si>
    <t>DK0A4YLGG79130 38</t>
  </si>
  <si>
    <t>DK0A4YLGG791013</t>
  </si>
  <si>
    <t>196520100297</t>
  </si>
  <si>
    <t>DK0A4YLGG79132 40</t>
  </si>
  <si>
    <t>DK0A4YLGG791010</t>
  </si>
  <si>
    <t>196520100280</t>
  </si>
  <si>
    <t>DK0A4YLGG79130 40</t>
  </si>
  <si>
    <t>DK0A4YLGG791018</t>
  </si>
  <si>
    <t>196520100273</t>
  </si>
  <si>
    <t>DK0A4YLGG79134 38</t>
  </si>
  <si>
    <t>DK0A4YLGG791002</t>
  </si>
  <si>
    <t>196520100235</t>
  </si>
  <si>
    <t>DK0A4YLGG79132 36</t>
  </si>
  <si>
    <t>DK0A4YLGG801</t>
  </si>
  <si>
    <t>DENIM MEDIUM WASH</t>
  </si>
  <si>
    <t>DK0A4YLGG801001</t>
  </si>
  <si>
    <t>196520100488</t>
  </si>
  <si>
    <t>DK0A4YLGG80130 40</t>
  </si>
  <si>
    <t>DK0A4YLGG801020</t>
  </si>
  <si>
    <t>196520100426</t>
  </si>
  <si>
    <t>DK0A4YLGG80130 36</t>
  </si>
  <si>
    <t>DK0A4YLGG801018</t>
  </si>
  <si>
    <t>196520100457</t>
  </si>
  <si>
    <t>DK0A4YLGG80130 38</t>
  </si>
  <si>
    <t>DK0A4YLGG801011</t>
  </si>
  <si>
    <t>196520100495</t>
  </si>
  <si>
    <t>DK0A4YLGG80132 40</t>
  </si>
  <si>
    <t>DK0A4YLIG751</t>
  </si>
  <si>
    <t>SHERPA DUCK VEST</t>
  </si>
  <si>
    <t>DIESEL GRAY</t>
  </si>
  <si>
    <t>30 - Seasonal carryover</t>
  </si>
  <si>
    <t>S02025</t>
  </si>
  <si>
    <t>DK0A4YLIG751005</t>
  </si>
  <si>
    <t>196520106701</t>
  </si>
  <si>
    <t>DK0A4YLIG751.  XXL</t>
  </si>
  <si>
    <t>DK0A4YLIG751006</t>
  </si>
  <si>
    <t>196520106688</t>
  </si>
  <si>
    <t>DK0A4YLIG751.  XL</t>
  </si>
  <si>
    <t>DK0A4YLIG751003</t>
  </si>
  <si>
    <t>196520106657</t>
  </si>
  <si>
    <t>DK0A4YLIG751.  L</t>
  </si>
  <si>
    <t>DK0A4YLIG811</t>
  </si>
  <si>
    <t>RINSED NUBUCK</t>
  </si>
  <si>
    <t>DK0A4YLIG811002</t>
  </si>
  <si>
    <t>196520112634</t>
  </si>
  <si>
    <t>DK0A4YLIG811.  M</t>
  </si>
  <si>
    <t>DK0A4YLIG811001</t>
  </si>
  <si>
    <t>196520112641</t>
  </si>
  <si>
    <t>DK0A4YLIG811.  S</t>
  </si>
  <si>
    <t>DK0A4YLIG811005</t>
  </si>
  <si>
    <t>196520112627</t>
  </si>
  <si>
    <t>DK0A4YLIG811.  L</t>
  </si>
  <si>
    <t>DK0A4YLIG811003</t>
  </si>
  <si>
    <t>196520112672</t>
  </si>
  <si>
    <t>DK0A4YLIG811.  XXL</t>
  </si>
  <si>
    <t>DK0A4YMJBD01</t>
  </si>
  <si>
    <t>WAX COATED BIB</t>
  </si>
  <si>
    <t>DK0A4YMJBD01002</t>
  </si>
  <si>
    <t>196520104905</t>
  </si>
  <si>
    <t>DK0A4YMJBD01.  M</t>
  </si>
  <si>
    <t>DK0A4YMJBD01003</t>
  </si>
  <si>
    <t>196520104943</t>
  </si>
  <si>
    <t>DK0A4YMJBD01.  XL</t>
  </si>
  <si>
    <t>DK0A4YMJBD01004</t>
  </si>
  <si>
    <t>196520104974</t>
  </si>
  <si>
    <t>DK0A4YMJBD01.  XXL</t>
  </si>
  <si>
    <t>DK0A4YMJBD01005</t>
  </si>
  <si>
    <t>196520104875</t>
  </si>
  <si>
    <t>DK0A4YMJBD01.  L</t>
  </si>
  <si>
    <t>DK0A4YMJBD01001</t>
  </si>
  <si>
    <t>196520104936</t>
  </si>
  <si>
    <t>DK0A4YMJBD01.  S</t>
  </si>
  <si>
    <t>DK0A4YMJE121</t>
  </si>
  <si>
    <t>DK0A4YMJE121001</t>
  </si>
  <si>
    <t>196520105087</t>
  </si>
  <si>
    <t>DK0A4YMJE121.  XL</t>
  </si>
  <si>
    <t>DK0A4YMJE121002</t>
  </si>
  <si>
    <t>196520105070</t>
  </si>
  <si>
    <t>DK0A4YMJE121.  S</t>
  </si>
  <si>
    <t>DK0A4YMJE121005</t>
  </si>
  <si>
    <t>196520105018</t>
  </si>
  <si>
    <t>DK0A4YMJE121.  L</t>
  </si>
  <si>
    <t>DK0A4YMJE121004</t>
  </si>
  <si>
    <t>196520105117</t>
  </si>
  <si>
    <t>DK0A4YMJE121.  XXL</t>
  </si>
  <si>
    <t>DK0A4YMJE121003</t>
  </si>
  <si>
    <t>196520105049</t>
  </si>
  <si>
    <t>DK0A4YMJE121.  M</t>
  </si>
  <si>
    <t>DK0A4YMXBLK1</t>
  </si>
  <si>
    <t>W PROTECT WATERPROOF JKT</t>
  </si>
  <si>
    <t>DK0A4YMXBLK1001</t>
  </si>
  <si>
    <t>196520115147</t>
  </si>
  <si>
    <t>DK0A4YMXBLK1.  M</t>
  </si>
  <si>
    <t>50 - To Be Discontinued</t>
  </si>
  <si>
    <t>S02024</t>
  </si>
  <si>
    <t>DK0A4YMXBLK1003</t>
  </si>
  <si>
    <t>196520115154</t>
  </si>
  <si>
    <t>DK0A4YMXBLK1.  S</t>
  </si>
  <si>
    <t>DK0A4YMXBLK1002</t>
  </si>
  <si>
    <t>196520115130</t>
  </si>
  <si>
    <t>DK0A4YMXBLK1.  L</t>
  </si>
  <si>
    <t>DK0A4YMXBLK1004</t>
  </si>
  <si>
    <t>196520115161</t>
  </si>
  <si>
    <t>DK0A4YMXBLK1.  XL</t>
  </si>
  <si>
    <t>DK0A4YN8E121</t>
  </si>
  <si>
    <t>WAX COAT CANV CHR COAT</t>
  </si>
  <si>
    <t>DK0A4YN8E121001</t>
  </si>
  <si>
    <t>196520116755</t>
  </si>
  <si>
    <t>DK0A4YN8E121.  XL</t>
  </si>
  <si>
    <t>999 - NOT APPLICABLE</t>
  </si>
  <si>
    <t>DK0A4YN8E121005</t>
  </si>
  <si>
    <t>196520116724</t>
  </si>
  <si>
    <t>DK0A4YN8E121.  L</t>
  </si>
  <si>
    <t>DK0A4YN8E121004</t>
  </si>
  <si>
    <t>196520116731</t>
  </si>
  <si>
    <t>DK0A4YN8E121.  M</t>
  </si>
  <si>
    <t>DK0A4YN8E121003</t>
  </si>
  <si>
    <t>196520116748</t>
  </si>
  <si>
    <t>DK0A4YN8E121.  S</t>
  </si>
  <si>
    <t>DK0A4YN8E121002</t>
  </si>
  <si>
    <t>196520116762</t>
  </si>
  <si>
    <t>DK0A4YN8E121.  XXL</t>
  </si>
  <si>
    <t>DK0A4YNABLK1</t>
  </si>
  <si>
    <t>INSULATED PUFFER PARKA</t>
  </si>
  <si>
    <t>DK0A4YNABLK1003</t>
  </si>
  <si>
    <t>196520117684</t>
  </si>
  <si>
    <t>DK0A4YNABLK1.  L</t>
  </si>
  <si>
    <t>DK0A4YNABLK1001</t>
  </si>
  <si>
    <t>196520117707</t>
  </si>
  <si>
    <t>DK0A4YNABLK1.  S</t>
  </si>
  <si>
    <t>DK0A4YNABLK1002</t>
  </si>
  <si>
    <t>196520117691</t>
  </si>
  <si>
    <t>DK0A4YNABLK1.  M</t>
  </si>
  <si>
    <t>DK0A4YNABLK1004</t>
  </si>
  <si>
    <t>196520117714</t>
  </si>
  <si>
    <t>DK0A4YNABLK1.  XL</t>
  </si>
  <si>
    <t>DK0A4YNABLK1005</t>
  </si>
  <si>
    <t>196520117721</t>
  </si>
  <si>
    <t>DK0A4YNABLK1.  XXL</t>
  </si>
  <si>
    <t>DK0A4YNAE121</t>
  </si>
  <si>
    <t>DK0A4YNAE121005</t>
  </si>
  <si>
    <t>196520117646</t>
  </si>
  <si>
    <t>DK0A4YNAE121.  S</t>
  </si>
  <si>
    <t>DK0A4YNAE121004</t>
  </si>
  <si>
    <t>196520117660</t>
  </si>
  <si>
    <t>DK0A4YNAE121.  XXL</t>
  </si>
  <si>
    <t>DK0A4YNAE121003</t>
  </si>
  <si>
    <t>196520117653</t>
  </si>
  <si>
    <t>DK0A4YNAE121.  XL</t>
  </si>
  <si>
    <t>DK0A4YNAE121001</t>
  </si>
  <si>
    <t>196520117639</t>
  </si>
  <si>
    <t>DK0A4YNAE121.  M</t>
  </si>
  <si>
    <t>DK0A4YNAE121002</t>
  </si>
  <si>
    <t>196520117622</t>
  </si>
  <si>
    <t>DK0A4YNAE121.  L</t>
  </si>
  <si>
    <t>DK0A4YNBBLK1</t>
  </si>
  <si>
    <t>WTRPRF SHL JKT</t>
  </si>
  <si>
    <t>DK0A4YNBBLK1001</t>
  </si>
  <si>
    <t>196520117585</t>
  </si>
  <si>
    <t>DK0A4YNBBLK1.  S</t>
  </si>
  <si>
    <t>DK0A4YNBBLK1004</t>
  </si>
  <si>
    <t>196520117561</t>
  </si>
  <si>
    <t>DK0A4YNBBLK1.  L</t>
  </si>
  <si>
    <t>DK0A4YNBBLK1002</t>
  </si>
  <si>
    <t>196520117578</t>
  </si>
  <si>
    <t>DK0A4YNBBLK1.  M</t>
  </si>
  <si>
    <t>DK0A4YNBBLK1005</t>
  </si>
  <si>
    <t>196520117592</t>
  </si>
  <si>
    <t>DK0A4YNBBLK1.  XL</t>
  </si>
  <si>
    <t>DK0A4YNBBLK1003</t>
  </si>
  <si>
    <t>196520117608</t>
  </si>
  <si>
    <t>DK0A4YNBBLK1.  XXL</t>
  </si>
  <si>
    <t>DK0A4YNBE121</t>
  </si>
  <si>
    <t>DK0A4YNBE121005</t>
  </si>
  <si>
    <t>196520117530</t>
  </si>
  <si>
    <t>DK0A4YNBE121.  XL</t>
  </si>
  <si>
    <t>DK0A4YNBE121002</t>
  </si>
  <si>
    <t>196520117547</t>
  </si>
  <si>
    <t>DK0A4YNBE121.  XXL</t>
  </si>
  <si>
    <t>DK0A4YNBE121003</t>
  </si>
  <si>
    <t>196520117509</t>
  </si>
  <si>
    <t>DK0A4YNBE121.  L</t>
  </si>
  <si>
    <t>DK0A4YNBE121001</t>
  </si>
  <si>
    <t>196520117516</t>
  </si>
  <si>
    <t>DK0A4YNBE121.  M</t>
  </si>
  <si>
    <t>DK0A4YNBE121004</t>
  </si>
  <si>
    <t>196520117523</t>
  </si>
  <si>
    <t>DK0A4YNBE121.  S</t>
  </si>
  <si>
    <t>DK0A4YNDE131</t>
  </si>
  <si>
    <t>TECH DUCK TROUSERS 2.0</t>
  </si>
  <si>
    <t>RINSED MOSS</t>
  </si>
  <si>
    <t>DK0A4YNDE131014</t>
  </si>
  <si>
    <t>196520118940</t>
  </si>
  <si>
    <t>DK0A4YNDE13132 38</t>
  </si>
  <si>
    <t>DK0A4YNDE131019</t>
  </si>
  <si>
    <t>196520118926</t>
  </si>
  <si>
    <t>DK0A4YNDE13134 36</t>
  </si>
  <si>
    <t>DK0A4YNDE131006</t>
  </si>
  <si>
    <t>196520118827</t>
  </si>
  <si>
    <t>DK0A4YNDE13132 32</t>
  </si>
  <si>
    <t>DK0A4YNDE131013</t>
  </si>
  <si>
    <t>196520118995</t>
  </si>
  <si>
    <t>DK0A4YNDE13132 42</t>
  </si>
  <si>
    <t>DK0A4YNDE131021</t>
  </si>
  <si>
    <t>196520118971</t>
  </si>
  <si>
    <t>DK0A4YNDE13132 40</t>
  </si>
  <si>
    <t>DK0A4YNDE131015</t>
  </si>
  <si>
    <t>196520118919</t>
  </si>
  <si>
    <t>DK0A4YNDE13132 36</t>
  </si>
  <si>
    <t>DK0A4YNDE131022</t>
  </si>
  <si>
    <t>196520118889</t>
  </si>
  <si>
    <t>DK0A4YNDE13132 34</t>
  </si>
  <si>
    <t>DK0A4YNDE131007</t>
  </si>
  <si>
    <t>196520118803</t>
  </si>
  <si>
    <t>DK0A4YNDE13132 30</t>
  </si>
  <si>
    <t>DK0A4YNDE131001</t>
  </si>
  <si>
    <t>196520118896</t>
  </si>
  <si>
    <t>DK0A4YNDE13134 34</t>
  </si>
  <si>
    <t>DK0A4YNDE131010</t>
  </si>
  <si>
    <t>196520118964</t>
  </si>
  <si>
    <t>DK0A4YNDE13130 40</t>
  </si>
  <si>
    <t>DK0A4YNDE131008</t>
  </si>
  <si>
    <t>196520119008</t>
  </si>
  <si>
    <t>DK0A4YNDE13130 44</t>
  </si>
  <si>
    <t>DK0A4YNDE131009</t>
  </si>
  <si>
    <t>196520118988</t>
  </si>
  <si>
    <t>DK0A4YNDE13130 42</t>
  </si>
  <si>
    <t>DK0A4YNDE131002</t>
  </si>
  <si>
    <t>196520118902</t>
  </si>
  <si>
    <t>DK0A4YNDE13130 36</t>
  </si>
  <si>
    <t>DK0A4YNDE131011</t>
  </si>
  <si>
    <t>196520118933</t>
  </si>
  <si>
    <t>DK0A4YNDE13130 38</t>
  </si>
  <si>
    <t>DK0A4YNDRBK1</t>
  </si>
  <si>
    <t>DK0A4YNDRBK1018</t>
  </si>
  <si>
    <t>196520118643</t>
  </si>
  <si>
    <t>DK0A4YNDRBK132 34</t>
  </si>
  <si>
    <t>DK0A4YNDRBK1013</t>
  </si>
  <si>
    <t>196520118650</t>
  </si>
  <si>
    <t>DK0A4YNDRBK134 34</t>
  </si>
  <si>
    <t>DK0A4YNDRBK1020</t>
  </si>
  <si>
    <t>196520118698</t>
  </si>
  <si>
    <t>DK0A4YNDRBK130 38</t>
  </si>
  <si>
    <t>DK0A4YNDRBK1016</t>
  </si>
  <si>
    <t>196520118735</t>
  </si>
  <si>
    <t>DK0A4YNDRBK132 40</t>
  </si>
  <si>
    <t>DK0A4YNDRBK1003</t>
  </si>
  <si>
    <t>196520118582</t>
  </si>
  <si>
    <t>DK0A4YNDRBK132 32</t>
  </si>
  <si>
    <t>DK0A4YNDRBK1005</t>
  </si>
  <si>
    <t>196520118766</t>
  </si>
  <si>
    <t>DK0A4YNDRBK130 44</t>
  </si>
  <si>
    <t>DK0A4YNDRBK1021</t>
  </si>
  <si>
    <t>196520118674</t>
  </si>
  <si>
    <t>DK0A4YNDRBK132 36</t>
  </si>
  <si>
    <t>DK0A4YNDRBK1019</t>
  </si>
  <si>
    <t>196520118742</t>
  </si>
  <si>
    <t>DK0A4YNDRBK130 42</t>
  </si>
  <si>
    <t>DK0A4YNDRBK1012</t>
  </si>
  <si>
    <t>196520118681</t>
  </si>
  <si>
    <t>DK0A4YNDRBK134 36</t>
  </si>
  <si>
    <t>DK0A4YNDRBK1001</t>
  </si>
  <si>
    <t>196520118667</t>
  </si>
  <si>
    <t>DK0A4YNDRBK130 36</t>
  </si>
  <si>
    <t>DK0A4YNDRBK1023</t>
  </si>
  <si>
    <t>196520118728</t>
  </si>
  <si>
    <t>DK0A4YNDRBK130 40</t>
  </si>
  <si>
    <t>DK0A4YNDRBK1015</t>
  </si>
  <si>
    <t>196520118759</t>
  </si>
  <si>
    <t>DK0A4YNDRBK132 42</t>
  </si>
  <si>
    <t>DK0A4YNDRBK1017</t>
  </si>
  <si>
    <t>196520118704</t>
  </si>
  <si>
    <t>DK0A4YNDRBK132 38</t>
  </si>
  <si>
    <t>DK0A4YNDRBK1004</t>
  </si>
  <si>
    <t>196520118568</t>
  </si>
  <si>
    <t>DK0A4YNDRBK132 30</t>
  </si>
  <si>
    <t>DK0A4YNDRBK1007</t>
  </si>
  <si>
    <t>196520118599</t>
  </si>
  <si>
    <t>DK0A4YNDRBK134 32</t>
  </si>
  <si>
    <t>DK0A4YNDRBK1011</t>
  </si>
  <si>
    <t>196520118575</t>
  </si>
  <si>
    <t>DK0A4YNDRBK130 32</t>
  </si>
  <si>
    <t>DK0A4YNFBLK1</t>
  </si>
  <si>
    <t>DK0A4YNFBLK1011</t>
  </si>
  <si>
    <t>196520119640</t>
  </si>
  <si>
    <t>DK0A4YNFBLK132 32</t>
  </si>
  <si>
    <t>DK0A4YNFBLK1004</t>
  </si>
  <si>
    <t>196520119756</t>
  </si>
  <si>
    <t>DK0A4YNFBLK130 38</t>
  </si>
  <si>
    <t>DK0A4YNFBLK1008</t>
  </si>
  <si>
    <t>196520119817</t>
  </si>
  <si>
    <t>DK0A4YNFBLK132 42</t>
  </si>
  <si>
    <t>DK0A4YNFBLK1017</t>
  </si>
  <si>
    <t>196520119732</t>
  </si>
  <si>
    <t>DK0A4YNFBLK132 36</t>
  </si>
  <si>
    <t>DK0A4YNFBLK1018</t>
  </si>
  <si>
    <t>196520119800</t>
  </si>
  <si>
    <t>DK0A4YNFBLK130 42</t>
  </si>
  <si>
    <t>DK0A4YNFBLK1005</t>
  </si>
  <si>
    <t>196520119725</t>
  </si>
  <si>
    <t>DK0A4YNFBLK130 36</t>
  </si>
  <si>
    <t>DK0A4YNFBLK1013</t>
  </si>
  <si>
    <t>196520119718</t>
  </si>
  <si>
    <t>DK0A4YNFBLK134 34</t>
  </si>
  <si>
    <t>DK0A4YNFBLK1024</t>
  </si>
  <si>
    <t>196520119824</t>
  </si>
  <si>
    <t>DK0A4YNFBLK130 44</t>
  </si>
  <si>
    <t>DK0A4YNFBLK1012</t>
  </si>
  <si>
    <t>196520119749</t>
  </si>
  <si>
    <t>DK0A4YNFBLK134 36</t>
  </si>
  <si>
    <t>DK0A4YNFBLK1023</t>
  </si>
  <si>
    <t>196520119602</t>
  </si>
  <si>
    <t>DK0A4YNFBLK132 28</t>
  </si>
  <si>
    <t>DK0A4YNFBLK1006</t>
  </si>
  <si>
    <t>196520119626</t>
  </si>
  <si>
    <t>DK0A4YNFBLK132 30</t>
  </si>
  <si>
    <t>DK0A4YNFBLK1009</t>
  </si>
  <si>
    <t>196520119794</t>
  </si>
  <si>
    <t>DK0A4YNFBLK132 40</t>
  </si>
  <si>
    <t>DK0A4YNFBLK1019</t>
  </si>
  <si>
    <t>196520119695</t>
  </si>
  <si>
    <t>DK0A4YNFBLK130 34</t>
  </si>
  <si>
    <t>DK0A4YNFBLK1002</t>
  </si>
  <si>
    <t>196520119770</t>
  </si>
  <si>
    <t>DK0A4YNFBLK134 38</t>
  </si>
  <si>
    <t>DK0A4YNFBLK1001</t>
  </si>
  <si>
    <t>196520119787</t>
  </si>
  <si>
    <t>DK0A4YNFBLK130 40</t>
  </si>
  <si>
    <t>DK0A4YNFBLK1003</t>
  </si>
  <si>
    <t>196520119657</t>
  </si>
  <si>
    <t>DK0A4YNFBLK134 32</t>
  </si>
  <si>
    <t>DK0A4YNFBLK1021</t>
  </si>
  <si>
    <t>196520119763</t>
  </si>
  <si>
    <t>DK0A4YNFBLK132 38</t>
  </si>
  <si>
    <t>DK0A4YNFBLK1022</t>
  </si>
  <si>
    <t>196520119701</t>
  </si>
  <si>
    <t>DK0A4YNFBLK132 34</t>
  </si>
  <si>
    <t>DK0A4YNFG671</t>
  </si>
  <si>
    <t>MOSS/BLACK</t>
  </si>
  <si>
    <t>DK0A4YNFG671008</t>
  </si>
  <si>
    <t>196520120066</t>
  </si>
  <si>
    <t>DK0A4YNFG67130 44</t>
  </si>
  <si>
    <t>DK0A4YNFG671013</t>
  </si>
  <si>
    <t>196520120028</t>
  </si>
  <si>
    <t>DK0A4YNFG67130 40</t>
  </si>
  <si>
    <t>DK0A4YNFG671022</t>
  </si>
  <si>
    <t>196520119855</t>
  </si>
  <si>
    <t>DK0A4YNFG67130 30</t>
  </si>
  <si>
    <t>DK0A4YNFG671017</t>
  </si>
  <si>
    <t>196520120035</t>
  </si>
  <si>
    <t>DK0A4YNFG67132 40</t>
  </si>
  <si>
    <t>DK0A4YNFG671009</t>
  </si>
  <si>
    <t>196520120011</t>
  </si>
  <si>
    <t>DK0A4YNFG67134 38</t>
  </si>
  <si>
    <t>DK0A4YNFG671014</t>
  </si>
  <si>
    <t>196520119992</t>
  </si>
  <si>
    <t>DK0A4YNFG67130 38</t>
  </si>
  <si>
    <t>DK0A4YNFG671019</t>
  </si>
  <si>
    <t>196520119930</t>
  </si>
  <si>
    <t>DK0A4YNFG67130 34</t>
  </si>
  <si>
    <t>DK0A4YNFG671015</t>
  </si>
  <si>
    <t>196520119961</t>
  </si>
  <si>
    <t>DK0A4YNFG67130 36</t>
  </si>
  <si>
    <t>DK0A4YNFG671006</t>
  </si>
  <si>
    <t>196520119862</t>
  </si>
  <si>
    <t>DK0A4YNFG67132 30</t>
  </si>
  <si>
    <t>DK0A4YNFG671016</t>
  </si>
  <si>
    <t>196520120059</t>
  </si>
  <si>
    <t>DK0A4YNFG67132 42</t>
  </si>
  <si>
    <t>DK0A4YNFG671018</t>
  </si>
  <si>
    <t>196520120004</t>
  </si>
  <si>
    <t>DK0A4YNFG67132 38</t>
  </si>
  <si>
    <t>DK0A4YNFG671012</t>
  </si>
  <si>
    <t>196520120042</t>
  </si>
  <si>
    <t>DK0A4YNFG67130 42</t>
  </si>
  <si>
    <t>DK0A4YNFG671007</t>
  </si>
  <si>
    <t>196520119848</t>
  </si>
  <si>
    <t>DK0A4YNFG67132 28</t>
  </si>
  <si>
    <t>DK0A4YNFG671005</t>
  </si>
  <si>
    <t>196520119886</t>
  </si>
  <si>
    <t>DK0A4YNFG67132 32</t>
  </si>
  <si>
    <t>DK0A4YNFG671004</t>
  </si>
  <si>
    <t>196520119947</t>
  </si>
  <si>
    <t>DK0A4YNFG67132 34</t>
  </si>
  <si>
    <t>DK0A4YNFG671003</t>
  </si>
  <si>
    <t>196520119978</t>
  </si>
  <si>
    <t>DK0A4YNFG67132 36</t>
  </si>
  <si>
    <t>DK0A4YNFG671001</t>
  </si>
  <si>
    <t>196520119985</t>
  </si>
  <si>
    <t>DK0A4YNFG67134 36</t>
  </si>
  <si>
    <t>DK0WL450GH01</t>
  </si>
  <si>
    <t>HVYWGT LS POCK TEE RLX</t>
  </si>
  <si>
    <t>HUNTER GREEN</t>
  </si>
  <si>
    <t>F02019</t>
  </si>
  <si>
    <t>DK0WL450GH01002</t>
  </si>
  <si>
    <t>29311317195</t>
  </si>
  <si>
    <t>DK0WL450GH01.  3XL</t>
  </si>
  <si>
    <t>DK0WL450GH01004</t>
  </si>
  <si>
    <t>29311317171</t>
  </si>
  <si>
    <t>DK0WL450GH01.  XL</t>
  </si>
  <si>
    <t>DK0A4XSGBLK1</t>
  </si>
  <si>
    <t>EVERYDAY SHORT</t>
  </si>
  <si>
    <t>DK0A4XSGBLK1002</t>
  </si>
  <si>
    <t>5053823192228</t>
  </si>
  <si>
    <t>DK0A4XSGBLK1.  32</t>
  </si>
  <si>
    <t>DK0A4XSGBLK1011</t>
  </si>
  <si>
    <t>5053823192280</t>
  </si>
  <si>
    <t>DK0A4XSGBLK1.  42</t>
  </si>
  <si>
    <t>DK0A4XSGBLK1007</t>
  </si>
  <si>
    <t>5053823192273</t>
  </si>
  <si>
    <t>DK0A4XSGBLK1.  40</t>
  </si>
  <si>
    <t>DK0A4XSGBLK1006</t>
  </si>
  <si>
    <t>5053823192266</t>
  </si>
  <si>
    <t>DK0A4XSGBLK1.  38</t>
  </si>
  <si>
    <t>DK0A4XSGBLK1005</t>
  </si>
  <si>
    <t>5053823192259</t>
  </si>
  <si>
    <t>DK0A4XSGBLK1.  36</t>
  </si>
  <si>
    <t>DK0A4XSGBLK1004</t>
  </si>
  <si>
    <t>5053823192242</t>
  </si>
  <si>
    <t>DK0A4XSGBLK1.  34</t>
  </si>
  <si>
    <t>DK0A4XSGC661</t>
  </si>
  <si>
    <t>DK0A4XSGC661001</t>
  </si>
  <si>
    <t>5053823176648</t>
  </si>
  <si>
    <t>DK0A4XSGC661.  32</t>
  </si>
  <si>
    <t>DK0A4XSGC661011</t>
  </si>
  <si>
    <t>5053823180607</t>
  </si>
  <si>
    <t>DK0A4XSGC661.  33</t>
  </si>
  <si>
    <t>DK0A4XSGC661010</t>
  </si>
  <si>
    <t>5053823176655</t>
  </si>
  <si>
    <t>DK0A4XSGC661.  34</t>
  </si>
  <si>
    <t>DK0A4XSGC661009</t>
  </si>
  <si>
    <t>5053823176662</t>
  </si>
  <si>
    <t>DK0A4XSGC661.  36</t>
  </si>
  <si>
    <t>DK0A4XSGC661008</t>
  </si>
  <si>
    <t>5053823176679</t>
  </si>
  <si>
    <t>DK0A4XSGC661.  38</t>
  </si>
  <si>
    <t>DK0A4XSGC661007</t>
  </si>
  <si>
    <t>5053823176686</t>
  </si>
  <si>
    <t>DK0A4XSGC661.  40</t>
  </si>
  <si>
    <t>DK0A4XSGC661006</t>
  </si>
  <si>
    <t>5053823176693</t>
  </si>
  <si>
    <t>DK0A4XSGC661.  42</t>
  </si>
  <si>
    <t>DK0A4XSGC661005</t>
  </si>
  <si>
    <t>5053823176624</t>
  </si>
  <si>
    <t>DK0A4XSGC661.  28</t>
  </si>
  <si>
    <t>DK0A4XSGC661003</t>
  </si>
  <si>
    <t>5053823176631</t>
  </si>
  <si>
    <t>DK0A4XSGC661.  30</t>
  </si>
  <si>
    <t>DK0A4XSGC671</t>
  </si>
  <si>
    <t>DK0A4XSGC671011</t>
  </si>
  <si>
    <t>5053823176914</t>
  </si>
  <si>
    <t>DK0A4XSGC671.  42</t>
  </si>
  <si>
    <t>DK0A4XSGC671010</t>
  </si>
  <si>
    <t>5053823176907</t>
  </si>
  <si>
    <t>DK0A4XSGC671.  40</t>
  </si>
  <si>
    <t>DK0A4XSGC671009</t>
  </si>
  <si>
    <t>5053823176891</t>
  </si>
  <si>
    <t>DK0A4XSGC671.  38</t>
  </si>
  <si>
    <t>DK0A4XSGC671008</t>
  </si>
  <si>
    <t>5053823176884</t>
  </si>
  <si>
    <t>DK0A4XSGC671.  36</t>
  </si>
  <si>
    <t>DK0A4XSGC671007</t>
  </si>
  <si>
    <t>5053823176877</t>
  </si>
  <si>
    <t>DK0A4XSGC671.  34</t>
  </si>
  <si>
    <t>DK0A4XSGC671005</t>
  </si>
  <si>
    <t>5053823176860</t>
  </si>
  <si>
    <t>DK0A4XSGC671.  32</t>
  </si>
  <si>
    <t>DK0A4XSGC671003</t>
  </si>
  <si>
    <t>5053823176853</t>
  </si>
  <si>
    <t>DK0A4XSGC671.  30</t>
  </si>
  <si>
    <t>DK0A4XSGNV01</t>
  </si>
  <si>
    <t>DK0A4XSGNV01001</t>
  </si>
  <si>
    <t>5053823192327</t>
  </si>
  <si>
    <t>DK0A4XSGNV01.  28</t>
  </si>
  <si>
    <t>DK0A4XSGNV01011</t>
  </si>
  <si>
    <t>5053823192402</t>
  </si>
  <si>
    <t>DK0A4XSGNV01.  42</t>
  </si>
  <si>
    <t>DK0A4XSGNV01010</t>
  </si>
  <si>
    <t>5053823192396</t>
  </si>
  <si>
    <t>DK0A4XSGNV01.  40</t>
  </si>
  <si>
    <t>DK0A4XSGNV01009</t>
  </si>
  <si>
    <t>5053823192389</t>
  </si>
  <si>
    <t>DK0A4XSGNV01.  38</t>
  </si>
  <si>
    <t>DK0A4XSGNV01008</t>
  </si>
  <si>
    <t>5053823192372</t>
  </si>
  <si>
    <t>DK0A4XSGNV01.  36</t>
  </si>
  <si>
    <t>DK0A4XSGNV01007</t>
  </si>
  <si>
    <t>5053823192365</t>
  </si>
  <si>
    <t>DK0A4XSGNV01.  34</t>
  </si>
  <si>
    <t>DK0A4XSGNV01005</t>
  </si>
  <si>
    <t>5053823192341</t>
  </si>
  <si>
    <t>DK0A4XSGNV01.  32</t>
  </si>
  <si>
    <t>DK0A4XSGNV01003</t>
  </si>
  <si>
    <t>5053823192334</t>
  </si>
  <si>
    <t>DK0A4XSGNV01.  30</t>
  </si>
  <si>
    <t>DK0A4YLCD231</t>
  </si>
  <si>
    <t>SINGLE COLOR HW LS TEE</t>
  </si>
  <si>
    <t>DK0A4YLCD231003</t>
  </si>
  <si>
    <t>196010821596</t>
  </si>
  <si>
    <t>DK0A4YLCD231.  L</t>
  </si>
  <si>
    <t>Gender</t>
  </si>
  <si>
    <t>M - Male</t>
  </si>
  <si>
    <t>F - Female</t>
  </si>
  <si>
    <t>U - Unisex</t>
  </si>
  <si>
    <t>RRP</t>
  </si>
  <si>
    <t>TTL RRP</t>
  </si>
  <si>
    <t>QTY</t>
  </si>
  <si>
    <t>Etichette di riga</t>
  </si>
  <si>
    <t>Totale complessivo</t>
  </si>
  <si>
    <t>Somma di QTY</t>
  </si>
  <si>
    <t>Somma di TTL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</si>
</sst>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[$€-410]_-;\-* #,##0.00\ [$€-410]_-;_-* &quot;-&quot;??\ [$€-410]_-;_-@_-"/>
  </numFmts>
  <fonts count="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165" formatCode="_-* #,##0.00\ [$€-410]_-;\-* #,##0.00\ [$€-410]_-;_-* &quot;-&quot;??\ [$€-410]_-;_-@_-"/>
    </dxf>
    <dxf>
      <numFmt numFmtId="165" formatCode="_-* #,##0.00\ [$€-410]_-;\-* #,##0.00\ [$€-410]_-;_-* &quot;-&quot;??\ [$€-410]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bydream" refreshedDate="45328.614416435186" createdVersion="7" refreshedVersion="7" minRefreshableVersion="3" recordCount="1171">
  <cacheSource type="worksheet">
    <worksheetSource ref="A2:T1173" sheet="EUR"/>
  </cacheSource>
  <cacheFields count="20">
    <cacheField name="Generic Article Number ID" numFmtId="0">
      <sharedItems count="163">
        <s v="DK0A4XSLBD01"/>
        <s v="DK0A4XTWBLK1"/>
        <s v="DK0A4XTWGYM1"/>
        <s v="DK0A4XTWOGX1"/>
        <s v="DK0A4XUTDNX1"/>
        <s v="DK0A4Y5DD251"/>
        <s v="DK0A4Y5JG771"/>
        <s v="DK0A4Y5JG781"/>
        <s v="DK0A4YDGBLK1"/>
        <s v="DK0A4YDGWHX1"/>
        <s v="DK0A4YMZBLK1"/>
        <s v="DK0A4YMZH011"/>
        <s v="DK0A4YNGHG01"/>
        <s v="DK0A4XSMBLK1"/>
        <s v="DK0A4XSMNV01"/>
        <s v="DK0A4XUYBLK1"/>
        <s v="DK0A4XUYTM01"/>
        <s v="DK0A4YC5BLK1"/>
        <s v="DK0A4XTFC701"/>
        <s v="DK0A4XTZBLK1"/>
        <s v="DK0A4XU8HG01"/>
        <s v="DK0A4XSXBLK1"/>
        <s v="DK0A4XSXGA01"/>
        <s v="DK0A4YKZKHK1"/>
        <s v="DK0A4YL4BLK1"/>
        <s v="DK0A4YKEBLK1"/>
        <s v="DK0A4YDXDNX1"/>
        <s v="DK0A4YDXBLK1"/>
        <s v="DK0A4Y5BTM01"/>
        <s v="DK0A4XUQBLK1"/>
        <s v="DK0A4XUND251"/>
        <s v="DK0A4XT8E031"/>
        <s v="DK0A4XU8DH01"/>
        <s v="DK0A4XU8D231"/>
        <s v="DK0A4XURBLK1"/>
        <s v="DK0A4XURGA01"/>
        <s v="DK0A4XUPIRW1"/>
        <s v="DK0A4XUHE241"/>
        <s v="DK0A4XUORSL1"/>
        <s v="DK0A4Y5EBLK1"/>
        <s v="DK0A4Y5HE111"/>
        <s v="DK0A4Y5JBYX1"/>
        <s v="DK0A4Y5UBD01"/>
        <s v="DK0A4Y5UD271"/>
        <s v="DK0A4Y5VBD01"/>
        <s v="DK0A4Y5WDNX1"/>
        <s v="DK0A4Y5LBLK1"/>
        <s v="DK0A4Y5XB551"/>
        <s v="DK0A4Y67BLK1"/>
        <s v="DK0A4Y67DNX1"/>
        <s v="DK0A4XU5E181"/>
        <s v="DK0A4XU5E281"/>
        <s v="DK0A4XSWA281"/>
        <s v="DK0A4YWHC671"/>
        <s v="DK0A4YWHNV01"/>
        <s v="DK0A4YWIGYX1"/>
        <s v="DK0A4YWINV01"/>
        <s v="DK0A4YWJC671"/>
        <s v="DK0A4YWJNV01"/>
        <s v="DK0A4YWKLN01"/>
        <s v="DK0A4YWLKHK1"/>
        <s v="DK0A4YWLNV01"/>
        <s v="DK0A4Y63G871"/>
        <s v="DK0A4XS6BLK1"/>
        <s v="DK0A4XSRDNX1"/>
        <s v="DK0A4XSZC661"/>
        <s v="DK0A4Y5EE121"/>
        <s v="DK0A4XSPBLK1"/>
        <s v="DK0A4XSED231"/>
        <s v="DK0A4XSEDH01"/>
        <s v="DK0A4XSHBLK1"/>
        <s v="DK0A4XSHGYX1"/>
        <s v="DK0A4XSHNV01"/>
        <s v="DK0A4XSIBLK1"/>
        <s v="DK0A4XSIGYX1"/>
        <s v="DK0A4XSJBLK1"/>
        <s v="DK0A4XSJGYX1"/>
        <s v="DK0A4XSJNV01"/>
        <s v="DK0A4XSKBD01"/>
        <s v="DK0A4XSKRBK1"/>
        <s v="DK0A4XSKRMS1"/>
        <s v="DK0A4XSNBLK1"/>
        <s v="DK0A4XSNC661"/>
        <s v="DK0A4XSNC671"/>
        <s v="DK0A4XSNNV01"/>
        <s v="DK0A4XSPBLG1"/>
        <s v="DK0A4XSPC701"/>
        <s v="DK0A4XSQBLK1"/>
        <s v="DK0A4XSQNV01"/>
        <s v="DK0A4XSUBLK1"/>
        <s v="DK0A4XSUGYX1"/>
        <s v="DK0A4XSUNV01"/>
        <s v="DK0A4XSWBLK1"/>
        <s v="DK0A4XSWC661"/>
        <s v="DK0A4XSYBLK1"/>
        <s v="DK0A4XSYNV01"/>
        <s v="DK0A4XT2BLK1"/>
        <s v="DK0A4XT2C661"/>
        <s v="DK0A4XT2C671"/>
        <s v="DK0A4XT2NV01"/>
        <s v="DK0A4XT3BLG1"/>
        <s v="DK0A4XT3BLK1"/>
        <s v="DK0A4XT3NV01"/>
        <s v="DK0A4XT4BLK1"/>
        <s v="DK0A4XT4LN01"/>
        <s v="DK0A4XT4NV01"/>
        <s v="DK0A4XT5KHK1"/>
        <s v="DK0A4XT5NV01"/>
        <s v="DK0A4XTDBLK1"/>
        <s v="DK0A4XTEBLK1"/>
        <s v="DK0A4XTFBLK1"/>
        <s v="DK0A4XU5G941"/>
        <s v="DK0A4XUDBLK1"/>
        <s v="DK0A4XUOD251"/>
        <s v="DK0A4XUPAF01"/>
        <s v="DK0A4XUPD261"/>
        <s v="DK0A4Y5BBLK1"/>
        <s v="DK0A4Y5CBLK1"/>
        <s v="DK0A4Y5IBLK1"/>
        <s v="DK0A4Y6AG831"/>
        <s v="DK0A4Y6AG851"/>
        <s v="DK0A4YD3AF01"/>
        <s v="DK0A4YD3BLK1"/>
        <s v="DK0A4YD6CHX1"/>
        <s v="DK0A4YD6E121"/>
        <s v="DK0A4YD6TM01"/>
        <s v="DK0A4YDBBLK1"/>
        <s v="DK0A4YMLBD01"/>
        <s v="DK0A4YMLBLK1"/>
        <s v="DK0A4YMTG701"/>
        <s v="DK0A4YMTHG01"/>
        <s v="DK0A4YMWBLK1"/>
        <s v="DK0A4YN5BLK1"/>
        <s v="DK0A4YNFG661"/>
        <s v="DK0A4YNUB291"/>
        <s v="DK0A4XTGNV01"/>
        <s v="DK0A4XU5KG01"/>
        <s v="DK0A4YNNG041"/>
        <s v="DK0A4XSNF501"/>
        <s v="DK0A4XT8G961"/>
        <s v="DK0A4XT8G971"/>
        <s v="DK0A4YLGG791"/>
        <s v="DK0A4YLGG801"/>
        <s v="DK0A4YLIG751"/>
        <s v="DK0A4YLIG811"/>
        <s v="DK0A4YMJBD01"/>
        <s v="DK0A4YMJE121"/>
        <s v="DK0A4YMXBLK1"/>
        <s v="DK0A4YN8E121"/>
        <s v="DK0A4YNABLK1"/>
        <s v="DK0A4YNAE121"/>
        <s v="DK0A4YNBBLK1"/>
        <s v="DK0A4YNBE121"/>
        <s v="DK0A4YNDE131"/>
        <s v="DK0A4YNDRBK1"/>
        <s v="DK0A4YNFBLK1"/>
        <s v="DK0A4YNFG671"/>
        <s v="DK0WL450GH01"/>
        <s v="DK0A4XSGBLK1"/>
        <s v="DK0A4XSGC661"/>
        <s v="DK0A4XSGC671"/>
        <s v="DK0A4XSGNV01"/>
        <s v="DK0A4YLCD231"/>
      </sharedItems>
    </cacheField>
    <cacheField name="Style Description" numFmtId="0">
      <sharedItems/>
    </cacheField>
    <cacheField name="Color Name Long ID" numFmtId="0">
      <sharedItems count="59">
        <s v="BROWN DUCK"/>
        <s v="BLACK"/>
        <s v="GREY MELANGE"/>
        <s v="OLIVE GREEN"/>
        <s v="DARK NAVY"/>
        <s v="RINSED BROWN DUCK"/>
        <s v="SURF BLUE CAMPSIDE PLAID"/>
        <s v="FIRED BRICK CAMP PLAID"/>
        <s v="WHITE"/>
        <s v="DYNAMIC BLUE"/>
        <s v="HEATHER GREY"/>
        <s v="NAVY BLUE"/>
        <s v="TIMBER"/>
        <s v="NEW GREY/BLACK"/>
        <s v="GRAPHITE"/>
        <s v="KHAKI"/>
        <s v="INK NAVY/CHOCOLATE BROWN"/>
        <s v="DARK HEATHER"/>
        <s v="KNIT BLACK"/>
        <s v="INDIGO RINSE"/>
        <s v="DEEP SKY"/>
        <s v="RINSED SLATE"/>
        <s v="MEDIUM BLUE"/>
        <s v="BURGUNDY"/>
        <s v="SLATE"/>
        <s v="FOG BLUE"/>
        <s v="BLACK/ANTIQUE WHT"/>
        <s v="FOREST/BLACK"/>
        <s v="LIGHT GRAY"/>
        <s v="KHAKI/BLACK"/>
        <s v="GREY"/>
        <s v="LINCOLN GREEN"/>
        <s v="FIRED BRICK SINGLE DYE"/>
        <s v="GREY/BLACK"/>
        <s v="MOSS"/>
        <s v="RINSED BLACK"/>
        <s v="RNSD MOSSGRN"/>
        <s v="BLACK GRAY"/>
        <s v="GRAPEADE PLAID"/>
        <s v="AIR FORCE BLUE"/>
        <s v="RINSED MILITARY GREEN"/>
        <s v="MILITARY GRN/BLACK TWILL"/>
        <s v="RED/BLACK BUFFALO PLAID"/>
        <s v="CHARCOAL"/>
        <s v="STORMY WEATHER"/>
        <s v="NAVY/CHARCOAL"/>
        <s v="INK NAVY"/>
        <s v="KELLY GREEN"/>
        <s v="FIRED BRICK"/>
        <s v="WHITE/GREY"/>
        <s v="NAVY STORM OMBRE PLAID"/>
        <s v="BRICK PLAID OMBRE PLAID"/>
        <s v="DENIM DARK WASH"/>
        <s v="DENIM MEDIUM WASH"/>
        <s v="DIESEL GRAY"/>
        <s v="RINSED NUBUCK"/>
        <s v="RINSED MOSS"/>
        <s v="MOSS/BLACK"/>
        <s v="HUNTER GREEN"/>
      </sharedItems>
    </cacheField>
    <cacheField name="SKU" numFmtId="0">
      <sharedItems/>
    </cacheField>
    <cacheField name="International Article Number Ean Upc" numFmtId="0">
      <sharedItems/>
    </cacheField>
    <cacheField name="Old Material Number" numFmtId="0">
      <sharedItems/>
    </cacheField>
    <cacheField name="Characteristic Value For Main Sizes Of Variants ID" numFmtId="0">
      <sharedItems/>
    </cacheField>
    <cacheField name="Characteristic Value For Second Size For Variants ID" numFmtId="0">
      <sharedItems containsBlank="1"/>
    </cacheField>
    <cacheField name="Gender" numFmtId="0">
      <sharedItems count="3">
        <s v="M - Male"/>
        <s v="F - Female"/>
        <s v="U - Unisex"/>
      </sharedItems>
    </cacheField>
    <cacheField name="Fashion Information Field 2" numFmtId="0">
      <sharedItems/>
    </cacheField>
    <cacheField name="Last Season Year/Season EMEA" numFmtId="0">
      <sharedItems/>
    </cacheField>
    <cacheField name="Gender ID" numFmtId="0">
      <sharedItems containsBlank="1"/>
    </cacheField>
    <cacheField name="HS1 Product Group" numFmtId="0">
      <sharedItems count="2">
        <s v="APP - Apparel"/>
        <s v="ACC - Accessories"/>
      </sharedItems>
    </cacheField>
    <cacheField name="HS2 Product Category" numFmtId="0">
      <sharedItems count="5">
        <s v="113 - APP_Bottom"/>
        <s v="114 - APP_Top"/>
        <s v="115 - APP_Outerwear"/>
        <s v="132 - ACC_Neckwear"/>
        <s v="105 - ACC_Headwear"/>
      </sharedItems>
    </cacheField>
    <cacheField name="Material Group" numFmtId="0">
      <sharedItems count="14">
        <s v="198 - APP_BM_Pant/Slack"/>
        <s v="209 - APP_TP_Sweatshirt"/>
        <s v="210 - APP_TP_Tee"/>
        <s v="211 - APP_TP_Woven"/>
        <s v="203 - APP_OW_Fleecewear"/>
        <s v="204 - APP_OW_Jacket/Coat"/>
        <s v="315 - APP_BM_Overall_Bib"/>
        <s v="196 - APP_BM_Denim"/>
        <s v="199 - APP_BM_Short"/>
        <s v="136 - ACC_NW_Scarf"/>
        <s v="127 - ACC_HW_Beanie"/>
        <s v="275 - APP_OW_Vest"/>
        <s v="129 - ACC_HW_Cap/Visor"/>
        <s v="207 - APP_TP_Knit"/>
      </sharedItems>
    </cacheField>
    <cacheField name="Picture" numFmtId="0">
      <sharedItems/>
    </cacheField>
    <cacheField name="Currency" numFmtId="0">
      <sharedItems/>
    </cacheField>
    <cacheField name="QTY" numFmtId="3">
      <sharedItems containsSemiMixedTypes="0" containsString="0" containsNumber="1" containsInteger="1" minValue="1" maxValue="3607"/>
    </cacheField>
    <cacheField name="RRP" numFmtId="165">
      <sharedItems containsSemiMixedTypes="0" containsString="0" containsNumber="1" containsInteger="1" minValue="20" maxValue="275"/>
    </cacheField>
    <cacheField name="TTL RRP" numFmtId="165">
      <sharedItems containsSemiMixedTypes="0" containsString="0" containsNumber="1" containsInteger="1" minValue="31" maxValue="1832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1">
  <r>
    <x v="0"/>
    <s v="DUCK CARPENTER PT"/>
    <x v="0"/>
    <s v="DK0A4XSLBD01018"/>
    <s v="889440245147"/>
    <s v="DK0A4XSLBD0132 40"/>
    <s v="40"/>
    <s v="32"/>
    <x v="0"/>
    <s v="60 - Discontinued"/>
    <s v="F02023"/>
    <m/>
    <x v="0"/>
    <x v="0"/>
    <x v="0"/>
    <s v="DK0A4XSLBD01018"/>
    <s v="EUR"/>
    <n v="2"/>
    <n v="84"/>
    <n v="168"/>
  </r>
  <r>
    <x v="0"/>
    <s v="DUCK CARPENTER PT"/>
    <x v="0"/>
    <s v="DK0A4XSLBD01004"/>
    <s v="193391919973"/>
    <s v="DK0A4XSLBD0130 36"/>
    <s v="36"/>
    <s v="30"/>
    <x v="0"/>
    <s v="60 - Discontinued"/>
    <s v="F02023"/>
    <m/>
    <x v="0"/>
    <x v="0"/>
    <x v="0"/>
    <s v="DK0A4XSLBD01004"/>
    <s v="EUR"/>
    <n v="6"/>
    <n v="84"/>
    <n v="504"/>
  </r>
  <r>
    <x v="0"/>
    <s v="DUCK CARPENTER PT"/>
    <x v="0"/>
    <s v="DK0A4XSLBD01005"/>
    <s v="193391919997"/>
    <s v="DK0A4XSLBD0130 38"/>
    <s v="38"/>
    <s v="30"/>
    <x v="0"/>
    <s v="60 - Discontinued"/>
    <s v="F02023"/>
    <m/>
    <x v="0"/>
    <x v="0"/>
    <x v="0"/>
    <s v="DK0A4XSLBD01005"/>
    <s v="EUR"/>
    <n v="3"/>
    <n v="84"/>
    <n v="252"/>
  </r>
  <r>
    <x v="0"/>
    <s v="DUCK CARPENTER PT"/>
    <x v="0"/>
    <s v="DK0A4XSLBD01019"/>
    <s v="193391921426"/>
    <s v="DK0A4XSLBD0132 42"/>
    <s v="42"/>
    <s v="32"/>
    <x v="0"/>
    <s v="60 - Discontinued"/>
    <s v="F02023"/>
    <m/>
    <x v="0"/>
    <x v="0"/>
    <x v="0"/>
    <s v="DK0A4XSLBD01019"/>
    <s v="EUR"/>
    <n v="3"/>
    <n v="84"/>
    <n v="252"/>
  </r>
  <r>
    <x v="0"/>
    <s v="DUCK CARPENTER PT"/>
    <x v="0"/>
    <s v="DK0A4XSLBD01017"/>
    <s v="889440245116"/>
    <s v="DK0A4XSLBD0132 38"/>
    <s v="38"/>
    <s v="32"/>
    <x v="0"/>
    <s v="60 - Discontinued"/>
    <s v="F02023"/>
    <m/>
    <x v="0"/>
    <x v="0"/>
    <x v="0"/>
    <s v="DK0A4XSLBD01017"/>
    <s v="EUR"/>
    <n v="2"/>
    <n v="84"/>
    <n v="168"/>
  </r>
  <r>
    <x v="0"/>
    <s v="DUCK CARPENTER PT"/>
    <x v="0"/>
    <s v="DK0A4XSLBD01015"/>
    <s v="889440245055"/>
    <s v="DK0A4XSLBD0132 34"/>
    <s v="34"/>
    <s v="32"/>
    <x v="0"/>
    <s v="60 - Discontinued"/>
    <s v="F02023"/>
    <m/>
    <x v="0"/>
    <x v="0"/>
    <x v="0"/>
    <s v="DK0A4XSLBD01015"/>
    <s v="EUR"/>
    <n v="30"/>
    <n v="84"/>
    <n v="2520"/>
  </r>
  <r>
    <x v="1"/>
    <s v="ROCKFIELD HOODIE (BCI)"/>
    <x v="1"/>
    <s v="DK0A4XTWBLK1005"/>
    <s v="5053823342555"/>
    <s v="DK0A4XTWBLK1.  L"/>
    <s v="L"/>
    <m/>
    <x v="0"/>
    <s v="60 - Discontinued"/>
    <s v="F02023"/>
    <m/>
    <x v="0"/>
    <x v="1"/>
    <x v="1"/>
    <s v="DK0A4XTWBLK1005"/>
    <s v="EUR"/>
    <n v="59"/>
    <n v="66"/>
    <n v="3894"/>
  </r>
  <r>
    <x v="1"/>
    <s v="ROCKFIELD HOODIE (BCI)"/>
    <x v="1"/>
    <s v="DK0A4XTWBLK1003"/>
    <s v="5053823342562"/>
    <s v="DK0A4XTWBLK1.  XL"/>
    <s v="XL"/>
    <m/>
    <x v="0"/>
    <s v="60 - Discontinued"/>
    <s v="F02023"/>
    <m/>
    <x v="0"/>
    <x v="1"/>
    <x v="1"/>
    <s v="DK0A4XTWBLK1003"/>
    <s v="EUR"/>
    <n v="154"/>
    <n v="66"/>
    <n v="10164"/>
  </r>
  <r>
    <x v="1"/>
    <s v="ROCKFIELD HOODIE (BCI)"/>
    <x v="1"/>
    <s v="DK0A4XTWBLK1002"/>
    <s v="5053823342579"/>
    <s v="DK0A4XTWBLK1.  XXL"/>
    <s v="XXL"/>
    <m/>
    <x v="0"/>
    <s v="60 - Discontinued"/>
    <s v="F02023"/>
    <m/>
    <x v="0"/>
    <x v="1"/>
    <x v="1"/>
    <s v="DK0A4XTWBLK1002"/>
    <s v="EUR"/>
    <n v="63"/>
    <n v="66"/>
    <n v="4158"/>
  </r>
  <r>
    <x v="2"/>
    <s v="ROCKFIELD HOODIE (BCI)"/>
    <x v="2"/>
    <s v="DK0A4XTWGYM1003"/>
    <s v="5053823342593"/>
    <s v="DK0A4XTWGYM1.  M"/>
    <s v="M"/>
    <m/>
    <x v="0"/>
    <s v="60 - Discontinued"/>
    <s v="F02023"/>
    <m/>
    <x v="0"/>
    <x v="1"/>
    <x v="1"/>
    <s v="DK0A4XTWGYM1003"/>
    <s v="EUR"/>
    <n v="7"/>
    <n v="66"/>
    <n v="462"/>
  </r>
  <r>
    <x v="3"/>
    <s v="ROCKFIELD HOODIE (BCI)"/>
    <x v="3"/>
    <s v="DK0A4XTWOGX1006"/>
    <s v="5053823439422"/>
    <s v="DK0A4XTWOGX1.  XXL"/>
    <s v="XXL"/>
    <m/>
    <x v="0"/>
    <s v="60 - Discontinued"/>
    <s v="F02023"/>
    <m/>
    <x v="0"/>
    <x v="1"/>
    <x v="1"/>
    <s v="DK0A4XTWOGX1006"/>
    <s v="EUR"/>
    <n v="48"/>
    <n v="66"/>
    <n v="3168"/>
  </r>
  <r>
    <x v="3"/>
    <s v="ROCKFIELD HOODIE (BCI)"/>
    <x v="3"/>
    <s v="DK0A4XTWOGX1005"/>
    <s v="5053823439415"/>
    <s v="DK0A4XTWOGX1.  XL"/>
    <s v="XL"/>
    <m/>
    <x v="0"/>
    <s v="60 - Discontinued"/>
    <s v="F02023"/>
    <m/>
    <x v="0"/>
    <x v="1"/>
    <x v="1"/>
    <s v="DK0A4XTWOGX1005"/>
    <s v="EUR"/>
    <n v="124"/>
    <n v="66"/>
    <n v="8184"/>
  </r>
  <r>
    <x v="4"/>
    <s v="TEMP IQ S/S POCKET TEE"/>
    <x v="4"/>
    <s v="DK0A4XUTDNX1004"/>
    <s v="196012304486"/>
    <s v="DK0A4XUTDNX1.  L"/>
    <s v="L"/>
    <m/>
    <x v="0"/>
    <s v="60 - Discontinued"/>
    <s v="F02023"/>
    <m/>
    <x v="0"/>
    <x v="1"/>
    <x v="2"/>
    <s v="DK0A4XUTDNX1004"/>
    <s v="EUR"/>
    <n v="3"/>
    <n v="38"/>
    <n v="114"/>
  </r>
  <r>
    <x v="5"/>
    <s v="BIB RELAXED STRAIGHT"/>
    <x v="5"/>
    <s v="DK0A4Y5DD251001"/>
    <s v="889440386475"/>
    <s v="DK0A4Y5DD251.  XS"/>
    <s v="XS"/>
    <m/>
    <x v="1"/>
    <s v="60 - Discontinued"/>
    <s v="F02023"/>
    <m/>
    <x v="0"/>
    <x v="1"/>
    <x v="3"/>
    <s v="DK0A4Y5DD251001"/>
    <s v="EUR"/>
    <n v="25"/>
    <n v="84"/>
    <n v="2100"/>
  </r>
  <r>
    <x v="5"/>
    <s v="BIB RELAXED STRAIGHT"/>
    <x v="5"/>
    <s v="DK0A4Y5DD251005"/>
    <s v="889440386451"/>
    <s v="DK0A4Y5DD251.  S"/>
    <s v="S"/>
    <m/>
    <x v="1"/>
    <s v="60 - Discontinued"/>
    <s v="F02023"/>
    <m/>
    <x v="0"/>
    <x v="1"/>
    <x v="3"/>
    <s v="DK0A4Y5DD251005"/>
    <s v="EUR"/>
    <n v="6"/>
    <n v="84"/>
    <n v="504"/>
  </r>
  <r>
    <x v="5"/>
    <s v="BIB RELAXED STRAIGHT"/>
    <x v="5"/>
    <s v="DK0A4Y5DD251004"/>
    <s v="889440386437"/>
    <s v="DK0A4Y5DD251.  L"/>
    <s v="L"/>
    <m/>
    <x v="1"/>
    <s v="60 - Discontinued"/>
    <s v="F02023"/>
    <m/>
    <x v="0"/>
    <x v="1"/>
    <x v="3"/>
    <s v="DK0A4Y5DD251004"/>
    <s v="EUR"/>
    <n v="6"/>
    <n v="84"/>
    <n v="504"/>
  </r>
  <r>
    <x v="5"/>
    <s v="BIB RELAXED STRAIGHT"/>
    <x v="5"/>
    <s v="DK0A4Y5DD251003"/>
    <s v="889440386444"/>
    <s v="DK0A4Y5DD251.  M"/>
    <s v="M"/>
    <m/>
    <x v="1"/>
    <s v="60 - Discontinued"/>
    <s v="F02023"/>
    <m/>
    <x v="0"/>
    <x v="1"/>
    <x v="3"/>
    <s v="DK0A4Y5DD251003"/>
    <s v="EUR"/>
    <n v="8"/>
    <n v="84"/>
    <n v="672"/>
  </r>
  <r>
    <x v="5"/>
    <s v="BIB RELAXED STRAIGHT"/>
    <x v="5"/>
    <s v="DK0A4Y5DD251002"/>
    <s v="889440386468"/>
    <s v="DK0A4Y5DD251.  XL"/>
    <s v="XL"/>
    <m/>
    <x v="1"/>
    <s v="60 - Discontinued"/>
    <s v="F02023"/>
    <m/>
    <x v="0"/>
    <x v="1"/>
    <x v="3"/>
    <s v="DK0A4Y5DD251002"/>
    <s v="EUR"/>
    <n v="18"/>
    <n v="84"/>
    <n v="1512"/>
  </r>
  <r>
    <x v="6"/>
    <s v="HOODED SHIRT JKT"/>
    <x v="6"/>
    <s v="DK0A4Y5JG771001"/>
    <s v="196520128963"/>
    <s v="DK0A4Y5JG771.  S"/>
    <s v="S"/>
    <m/>
    <x v="1"/>
    <s v="60 - Discontinued"/>
    <s v="F02023"/>
    <m/>
    <x v="0"/>
    <x v="1"/>
    <x v="3"/>
    <s v="DK0A4Y5JG771001"/>
    <s v="EUR"/>
    <n v="41"/>
    <n v="93"/>
    <n v="3813"/>
  </r>
  <r>
    <x v="6"/>
    <s v="HOODED SHIRT JKT"/>
    <x v="6"/>
    <s v="DK0A4Y5JG771004"/>
    <s v="196520128970"/>
    <s v="DK0A4Y5JG771.  XL"/>
    <s v="XL"/>
    <m/>
    <x v="1"/>
    <s v="60 - Discontinued"/>
    <s v="F02023"/>
    <m/>
    <x v="0"/>
    <x v="1"/>
    <x v="3"/>
    <s v="DK0A4Y5JG771004"/>
    <s v="EUR"/>
    <n v="6"/>
    <n v="93"/>
    <n v="558"/>
  </r>
  <r>
    <x v="6"/>
    <s v="HOODED SHIRT JKT"/>
    <x v="6"/>
    <s v="DK0A4Y5JG771003"/>
    <s v="196520128949"/>
    <s v="DK0A4Y5JG771.  L"/>
    <s v="L"/>
    <m/>
    <x v="1"/>
    <s v="60 - Discontinued"/>
    <s v="F02023"/>
    <m/>
    <x v="0"/>
    <x v="1"/>
    <x v="3"/>
    <s v="DK0A4Y5JG771003"/>
    <s v="EUR"/>
    <n v="14"/>
    <n v="93"/>
    <n v="1302"/>
  </r>
  <r>
    <x v="6"/>
    <s v="HOODED SHIRT JKT"/>
    <x v="6"/>
    <s v="DK0A4Y5JG771002"/>
    <s v="196520128956"/>
    <s v="DK0A4Y5JG771.  M"/>
    <s v="M"/>
    <m/>
    <x v="1"/>
    <s v="60 - Discontinued"/>
    <s v="F02023"/>
    <m/>
    <x v="0"/>
    <x v="1"/>
    <x v="3"/>
    <s v="DK0A4Y5JG771002"/>
    <s v="EUR"/>
    <n v="34"/>
    <n v="93"/>
    <n v="3162"/>
  </r>
  <r>
    <x v="7"/>
    <s v="HOODED SHIRT JKT"/>
    <x v="7"/>
    <s v="DK0A4Y5JG781001"/>
    <s v="196520129076"/>
    <s v="DK0A4Y5JG781.  M"/>
    <s v="M"/>
    <m/>
    <x v="1"/>
    <s v="60 - Discontinued"/>
    <s v="F02023"/>
    <m/>
    <x v="0"/>
    <x v="1"/>
    <x v="3"/>
    <s v="DK0A4Y5JG781001"/>
    <s v="EUR"/>
    <n v="11"/>
    <n v="93"/>
    <n v="1023"/>
  </r>
  <r>
    <x v="7"/>
    <s v="HOODED SHIRT JKT"/>
    <x v="7"/>
    <s v="DK0A4Y5JG781003"/>
    <s v="196520129069"/>
    <s v="DK0A4Y5JG781.  L"/>
    <s v="L"/>
    <m/>
    <x v="1"/>
    <s v="60 - Discontinued"/>
    <s v="F02023"/>
    <m/>
    <x v="0"/>
    <x v="1"/>
    <x v="3"/>
    <s v="DK0A4Y5JG781003"/>
    <s v="EUR"/>
    <n v="1"/>
    <n v="93"/>
    <n v="93"/>
  </r>
  <r>
    <x v="7"/>
    <s v="HOODED SHIRT JKT"/>
    <x v="7"/>
    <s v="DK0A4Y5JG781002"/>
    <s v="196520129083"/>
    <s v="DK0A4Y5JG781.  S"/>
    <s v="S"/>
    <m/>
    <x v="1"/>
    <s v="60 - Discontinued"/>
    <s v="F02023"/>
    <m/>
    <x v="0"/>
    <x v="1"/>
    <x v="3"/>
    <s v="DK0A4Y5JG781002"/>
    <s v="EUR"/>
    <n v="14"/>
    <n v="93"/>
    <n v="1302"/>
  </r>
  <r>
    <x v="8"/>
    <s v="HEAVYWEIGHT SS TEE"/>
    <x v="1"/>
    <s v="DK0A4YDGBLK1002"/>
    <s v="196520023572"/>
    <s v="DK0A4YDGBLK1.  L"/>
    <s v="L"/>
    <m/>
    <x v="0"/>
    <s v="60 - Discontinued"/>
    <s v="F02023"/>
    <m/>
    <x v="0"/>
    <x v="1"/>
    <x v="2"/>
    <s v="DK0A4YDGBLK1002"/>
    <s v="EUR"/>
    <n v="1"/>
    <n v="34"/>
    <n v="34"/>
  </r>
  <r>
    <x v="9"/>
    <s v="HEAVYWEIGHT SS TEE"/>
    <x v="8"/>
    <s v="DK0A4YDGWHX1006"/>
    <s v="196520026849"/>
    <s v="DK0A4YDGWHX1.  XXL"/>
    <s v="XXL"/>
    <m/>
    <x v="0"/>
    <s v="60 - Discontinued"/>
    <s v="F02023"/>
    <m/>
    <x v="0"/>
    <x v="1"/>
    <x v="2"/>
    <s v="DK0A4YDGWHX1006"/>
    <s v="EUR"/>
    <n v="11"/>
    <n v="34"/>
    <n v="374"/>
  </r>
  <r>
    <x v="10"/>
    <s v="LS PERFORMANCE TEE"/>
    <x v="1"/>
    <s v="DK0A4YMZBLK1001"/>
    <s v="889440756667"/>
    <s v="DK0A4YMZBLK1.  XXL"/>
    <s v="XXL"/>
    <m/>
    <x v="1"/>
    <s v="60 - Discontinued"/>
    <s v="F02023"/>
    <m/>
    <x v="0"/>
    <x v="1"/>
    <x v="2"/>
    <s v="DK0A4YMZBLK1001"/>
    <s v="EUR"/>
    <n v="3"/>
    <n v="44"/>
    <n v="132"/>
  </r>
  <r>
    <x v="10"/>
    <s v="LS PERFORMANCE TEE"/>
    <x v="1"/>
    <s v="DK0A4YMZBLK1005"/>
    <s v="889440756643"/>
    <s v="DK0A4YMZBLK1.  XL"/>
    <s v="XL"/>
    <m/>
    <x v="1"/>
    <s v="60 - Discontinued"/>
    <s v="F02023"/>
    <m/>
    <x v="0"/>
    <x v="1"/>
    <x v="2"/>
    <s v="DK0A4YMZBLK1005"/>
    <s v="EUR"/>
    <n v="4"/>
    <n v="44"/>
    <n v="176"/>
  </r>
  <r>
    <x v="10"/>
    <s v="LS PERFORMANCE TEE"/>
    <x v="1"/>
    <s v="DK0A4YMZBLK1004"/>
    <s v="889440756612"/>
    <s v="DK0A4YMZBLK1.  L"/>
    <s v="L"/>
    <m/>
    <x v="1"/>
    <s v="60 - Discontinued"/>
    <s v="F02023"/>
    <m/>
    <x v="0"/>
    <x v="1"/>
    <x v="2"/>
    <s v="DK0A4YMZBLK1004"/>
    <s v="EUR"/>
    <n v="8"/>
    <n v="44"/>
    <n v="352"/>
  </r>
  <r>
    <x v="10"/>
    <s v="LS PERFORMANCE TEE"/>
    <x v="1"/>
    <s v="DK0A4YMZBLK1003"/>
    <s v="889440756629"/>
    <s v="DK0A4YMZBLK1.  M"/>
    <s v="M"/>
    <m/>
    <x v="1"/>
    <s v="60 - Discontinued"/>
    <s v="F02023"/>
    <m/>
    <x v="0"/>
    <x v="1"/>
    <x v="2"/>
    <s v="DK0A4YMZBLK1003"/>
    <s v="EUR"/>
    <n v="6"/>
    <n v="44"/>
    <n v="264"/>
  </r>
  <r>
    <x v="10"/>
    <s v="LS PERFORMANCE TEE"/>
    <x v="1"/>
    <s v="DK0A4YMZBLK1002"/>
    <s v="889440756636"/>
    <s v="DK0A4YMZBLK1.  S"/>
    <s v="S"/>
    <m/>
    <x v="1"/>
    <s v="60 - Discontinued"/>
    <s v="F02023"/>
    <m/>
    <x v="0"/>
    <x v="1"/>
    <x v="2"/>
    <s v="DK0A4YMZBLK1002"/>
    <s v="EUR"/>
    <n v="2"/>
    <n v="44"/>
    <n v="88"/>
  </r>
  <r>
    <x v="11"/>
    <s v="LS PERFORMANCE TEE"/>
    <x v="9"/>
    <s v="DK0A4YMZH011001"/>
    <s v="889440879182"/>
    <s v="DK0A4YMZH011.  S"/>
    <s v="S"/>
    <m/>
    <x v="1"/>
    <s v="60 - Discontinued"/>
    <s v="F02023"/>
    <m/>
    <x v="0"/>
    <x v="1"/>
    <x v="2"/>
    <s v="DK0A4YMZH011001"/>
    <s v="EUR"/>
    <n v="4"/>
    <n v="44"/>
    <n v="176"/>
  </r>
  <r>
    <x v="11"/>
    <s v="LS PERFORMANCE TEE"/>
    <x v="9"/>
    <s v="DK0A4YMZH011006"/>
    <s v="889440879175"/>
    <s v="DK0A4YMZH011.  M"/>
    <s v="M"/>
    <m/>
    <x v="1"/>
    <s v="60 - Discontinued"/>
    <s v="F02023"/>
    <m/>
    <x v="0"/>
    <x v="1"/>
    <x v="2"/>
    <s v="DK0A4YMZH011006"/>
    <s v="EUR"/>
    <n v="4"/>
    <n v="44"/>
    <n v="176"/>
  </r>
  <r>
    <x v="12"/>
    <s v="DWR PULLOVER FLEECE"/>
    <x v="10"/>
    <s v="DK0A4YNGHG01005"/>
    <s v="196520120684"/>
    <s v="DK0A4YNGHG01.  L"/>
    <s v="L"/>
    <m/>
    <x v="0"/>
    <s v="60 - Discontinued"/>
    <s v="F02023"/>
    <m/>
    <x v="0"/>
    <x v="2"/>
    <x v="4"/>
    <s v="DK0A4YNGHG01005"/>
    <s v="EUR"/>
    <n v="2"/>
    <n v="86"/>
    <n v="172"/>
  </r>
  <r>
    <x v="12"/>
    <s v="DWR PULLOVER FLEECE"/>
    <x v="10"/>
    <s v="DK0A4YNGHG01004"/>
    <s v="196520120707"/>
    <s v="DK0A4YNGHG01.  M"/>
    <s v="M"/>
    <m/>
    <x v="0"/>
    <s v="60 - Discontinued"/>
    <s v="F02023"/>
    <m/>
    <x v="0"/>
    <x v="2"/>
    <x v="4"/>
    <s v="DK0A4YNGHG01004"/>
    <s v="EUR"/>
    <n v="4"/>
    <n v="86"/>
    <n v="344"/>
  </r>
  <r>
    <x v="12"/>
    <s v="DWR PULLOVER FLEECE"/>
    <x v="10"/>
    <s v="DK0A4YNGHG01003"/>
    <s v="196520120721"/>
    <s v="DK0A4YNGHG01.  XL"/>
    <s v="XL"/>
    <m/>
    <x v="0"/>
    <s v="60 - Discontinued"/>
    <s v="F02023"/>
    <m/>
    <x v="0"/>
    <x v="2"/>
    <x v="4"/>
    <s v="DK0A4YNGHG01003"/>
    <s v="EUR"/>
    <n v="7"/>
    <n v="86"/>
    <n v="602"/>
  </r>
  <r>
    <x v="12"/>
    <s v="DWR PULLOVER FLEECE"/>
    <x v="10"/>
    <s v="DK0A4YNGHG01001"/>
    <s v="196520120752"/>
    <s v="DK0A4YNGHG01.  XXL"/>
    <s v="XXL"/>
    <m/>
    <x v="0"/>
    <s v="60 - Discontinued"/>
    <s v="F02023"/>
    <m/>
    <x v="0"/>
    <x v="2"/>
    <x v="4"/>
    <s v="DK0A4YNGHG01001"/>
    <s v="EUR"/>
    <n v="1"/>
    <n v="86"/>
    <n v="86"/>
  </r>
  <r>
    <x v="13"/>
    <s v="E/HOWER MULTI PKT"/>
    <x v="1"/>
    <s v="DK0A4XSMBLK1003"/>
    <s v="5025540019706"/>
    <s v="DK0A4XSMBLK132 32"/>
    <s v="32"/>
    <s v="32"/>
    <x v="0"/>
    <s v="60 - Discontinued"/>
    <s v="S02023"/>
    <m/>
    <x v="0"/>
    <x v="0"/>
    <x v="0"/>
    <s v="DK0A4XSMBLK1003"/>
    <s v="EUR"/>
    <n v="40"/>
    <n v="109"/>
    <n v="4360"/>
  </r>
  <r>
    <x v="13"/>
    <s v="E/HOWER MULTI PKT"/>
    <x v="1"/>
    <s v="DK0A4XSMBLK1025"/>
    <s v="5025540019690"/>
    <s v="DK0A4XSMBLK134 30"/>
    <s v="30"/>
    <s v="34"/>
    <x v="0"/>
    <s v="60 - Discontinued"/>
    <s v="S02023"/>
    <m/>
    <x v="0"/>
    <x v="0"/>
    <x v="0"/>
    <s v="DK0A4XSMBLK1025"/>
    <s v="EUR"/>
    <n v="12"/>
    <n v="109"/>
    <n v="1308"/>
  </r>
  <r>
    <x v="13"/>
    <s v="E/HOWER MULTI PKT"/>
    <x v="1"/>
    <s v="DK0A4XSMBLK1027"/>
    <s v="5025540036352"/>
    <s v="DK0A4XSMBLK130 30"/>
    <s v="30"/>
    <s v="30"/>
    <x v="0"/>
    <s v="60 - Discontinued"/>
    <s v="S02023"/>
    <m/>
    <x v="0"/>
    <x v="0"/>
    <x v="0"/>
    <s v="DK0A4XSMBLK1027"/>
    <s v="EUR"/>
    <n v="20"/>
    <n v="109"/>
    <n v="2180"/>
  </r>
  <r>
    <x v="13"/>
    <s v="E/HOWER MULTI PKT"/>
    <x v="1"/>
    <s v="DK0A4XSMBLK1035"/>
    <s v="5025540019775"/>
    <s v="DK0A4XSMBLK134 38"/>
    <s v="38"/>
    <s v="34"/>
    <x v="0"/>
    <s v="60 - Discontinued"/>
    <s v="S02023"/>
    <m/>
    <x v="0"/>
    <x v="0"/>
    <x v="0"/>
    <s v="DK0A4XSMBLK1035"/>
    <s v="EUR"/>
    <n v="1"/>
    <n v="109"/>
    <n v="109"/>
  </r>
  <r>
    <x v="13"/>
    <s v="E/HOWER MULTI PKT"/>
    <x v="1"/>
    <s v="DK0A4XSMBLK1006"/>
    <s v="5025540036468"/>
    <s v="DK0A4XSMBLK130 36"/>
    <s v="36"/>
    <s v="30"/>
    <x v="0"/>
    <s v="60 - Discontinued"/>
    <s v="S02023"/>
    <m/>
    <x v="0"/>
    <x v="0"/>
    <x v="0"/>
    <s v="DK0A4XSMBLK1006"/>
    <s v="EUR"/>
    <n v="57"/>
    <n v="109"/>
    <n v="6213"/>
  </r>
  <r>
    <x v="13"/>
    <s v="E/HOWER MULTI PKT"/>
    <x v="1"/>
    <s v="DK0A4XSMBLK1005"/>
    <s v="5025540019683"/>
    <s v="DK0A4XSMBLK132 30"/>
    <s v="30"/>
    <s v="32"/>
    <x v="0"/>
    <s v="60 - Discontinued"/>
    <s v="S02023"/>
    <m/>
    <x v="0"/>
    <x v="0"/>
    <x v="0"/>
    <s v="DK0A4XSMBLK1005"/>
    <s v="EUR"/>
    <n v="32"/>
    <n v="109"/>
    <n v="3488"/>
  </r>
  <r>
    <x v="13"/>
    <s v="E/HOWER MULTI PKT"/>
    <x v="1"/>
    <s v="DK0A4XSMBLK1020"/>
    <s v="5025540019867"/>
    <s v="DK0A4XSMBLK132 40"/>
    <s v="40"/>
    <s v="32"/>
    <x v="0"/>
    <s v="60 - Discontinued"/>
    <s v="S02023"/>
    <m/>
    <x v="0"/>
    <x v="0"/>
    <x v="0"/>
    <s v="DK0A4XSMBLK1020"/>
    <s v="EUR"/>
    <n v="31"/>
    <n v="109"/>
    <n v="3379"/>
  </r>
  <r>
    <x v="13"/>
    <s v="E/HOWER MULTI PKT"/>
    <x v="1"/>
    <s v="DK0A4XSMBLK1007"/>
    <s v="5025540036475"/>
    <s v="DK0A4XSMBLK130 38"/>
    <s v="38"/>
    <s v="30"/>
    <x v="0"/>
    <s v="60 - Discontinued"/>
    <s v="S02023"/>
    <m/>
    <x v="0"/>
    <x v="0"/>
    <x v="0"/>
    <s v="DK0A4XSMBLK1007"/>
    <s v="EUR"/>
    <n v="18"/>
    <n v="109"/>
    <n v="1962"/>
  </r>
  <r>
    <x v="13"/>
    <s v="E/HOWER MULTI PKT"/>
    <x v="1"/>
    <s v="DK0A4XSMBLK1028"/>
    <s v="5025540019713"/>
    <s v="DK0A4XSMBLK134 32"/>
    <s v="32"/>
    <s v="34"/>
    <x v="0"/>
    <s v="60 - Discontinued"/>
    <s v="S02023"/>
    <m/>
    <x v="0"/>
    <x v="0"/>
    <x v="0"/>
    <s v="DK0A4XSMBLK1028"/>
    <s v="EUR"/>
    <n v="16"/>
    <n v="109"/>
    <n v="1744"/>
  </r>
  <r>
    <x v="13"/>
    <s v="E/HOWER MULTI PKT"/>
    <x v="1"/>
    <s v="DK0A4XSMBLK1019"/>
    <s v="5025540019768"/>
    <s v="DK0A4XSMBLK132 38"/>
    <s v="38"/>
    <s v="32"/>
    <x v="0"/>
    <s v="60 - Discontinued"/>
    <s v="S02023"/>
    <m/>
    <x v="0"/>
    <x v="0"/>
    <x v="0"/>
    <s v="DK0A4XSMBLK1019"/>
    <s v="EUR"/>
    <n v="8"/>
    <n v="109"/>
    <n v="872"/>
  </r>
  <r>
    <x v="13"/>
    <s v="E/HOWER MULTI PKT"/>
    <x v="1"/>
    <s v="DK0A4XSMBLK1017"/>
    <s v="5025540036406"/>
    <s v="DK0A4XSMBLK130 32"/>
    <s v="32"/>
    <s v="30"/>
    <x v="0"/>
    <s v="60 - Discontinued"/>
    <s v="S02023"/>
    <m/>
    <x v="0"/>
    <x v="0"/>
    <x v="0"/>
    <s v="DK0A4XSMBLK1017"/>
    <s v="EUR"/>
    <n v="43"/>
    <n v="109"/>
    <n v="4687"/>
  </r>
  <r>
    <x v="13"/>
    <s v="E/HOWER MULTI PKT"/>
    <x v="1"/>
    <s v="DK0A4XSMBLK1009"/>
    <s v="5025540036413"/>
    <s v="DK0A4XSMBLK130 34"/>
    <s v="34"/>
    <s v="30"/>
    <x v="0"/>
    <s v="60 - Discontinued"/>
    <s v="S02023"/>
    <m/>
    <x v="0"/>
    <x v="0"/>
    <x v="0"/>
    <s v="DK0A4XSMBLK1009"/>
    <s v="EUR"/>
    <n v="118"/>
    <n v="109"/>
    <n v="12862"/>
  </r>
  <r>
    <x v="14"/>
    <s v="E/HOWER MULTI PKT"/>
    <x v="11"/>
    <s v="DK0A4XSMNV01025"/>
    <s v="5025540019904"/>
    <s v="DK0A4XSMNV0132 34"/>
    <s v="34"/>
    <s v="32"/>
    <x v="0"/>
    <s v="60 - Discontinued"/>
    <s v="S02023"/>
    <m/>
    <x v="0"/>
    <x v="0"/>
    <x v="0"/>
    <s v="DK0A4XSMNV01025"/>
    <s v="EUR"/>
    <n v="11"/>
    <n v="109"/>
    <n v="1199"/>
  </r>
  <r>
    <x v="14"/>
    <s v="E/HOWER MULTI PKT"/>
    <x v="11"/>
    <s v="DK0A4XSMNV01015"/>
    <s v="5025540019898"/>
    <s v="DK0A4XSMNV0134 32"/>
    <s v="32"/>
    <s v="34"/>
    <x v="0"/>
    <s v="60 - Discontinued"/>
    <s v="S02023"/>
    <m/>
    <x v="0"/>
    <x v="0"/>
    <x v="0"/>
    <s v="DK0A4XSMNV01015"/>
    <s v="EUR"/>
    <n v="24"/>
    <n v="109"/>
    <n v="2616"/>
  </r>
  <r>
    <x v="14"/>
    <s v="E/HOWER MULTI PKT"/>
    <x v="11"/>
    <s v="DK0A4XSMNV01006"/>
    <s v="5025540019966"/>
    <s v="DK0A4XSMNV0132 40"/>
    <s v="40"/>
    <s v="32"/>
    <x v="0"/>
    <s v="60 - Discontinued"/>
    <s v="S02023"/>
    <m/>
    <x v="0"/>
    <x v="0"/>
    <x v="0"/>
    <s v="DK0A4XSMNV01006"/>
    <s v="EUR"/>
    <n v="22"/>
    <n v="109"/>
    <n v="2398"/>
  </r>
  <r>
    <x v="14"/>
    <s v="E/HOWER MULTI PKT"/>
    <x v="11"/>
    <s v="DK0A4XSMNV01035"/>
    <s v="193391910970"/>
    <s v="DK0A4XSMNV0132 30"/>
    <s v="30"/>
    <s v="32"/>
    <x v="0"/>
    <s v="60 - Discontinued"/>
    <s v="S02023"/>
    <m/>
    <x v="0"/>
    <x v="0"/>
    <x v="0"/>
    <s v="DK0A4XSMNV01035"/>
    <s v="EUR"/>
    <n v="7"/>
    <n v="109"/>
    <n v="763"/>
  </r>
  <r>
    <x v="14"/>
    <s v="E/HOWER MULTI PKT"/>
    <x v="11"/>
    <s v="DK0A4XSMNV01013"/>
    <s v="5025540019874"/>
    <s v="DK0A4XSMNV0134 30"/>
    <s v="30"/>
    <s v="34"/>
    <x v="0"/>
    <s v="60 - Discontinued"/>
    <s v="S02023"/>
    <m/>
    <x v="0"/>
    <x v="0"/>
    <x v="0"/>
    <s v="DK0A4XSMNV01013"/>
    <s v="EUR"/>
    <n v="28"/>
    <n v="109"/>
    <n v="3052"/>
  </r>
  <r>
    <x v="14"/>
    <s v="E/HOWER MULTI PKT"/>
    <x v="11"/>
    <s v="DK0A4XSMNV01019"/>
    <s v="5025540019911"/>
    <s v="DK0A4XSMNV0134 34"/>
    <s v="34"/>
    <s v="34"/>
    <x v="0"/>
    <s v="60 - Discontinued"/>
    <s v="S02023"/>
    <m/>
    <x v="0"/>
    <x v="0"/>
    <x v="0"/>
    <s v="DK0A4XSMNV01019"/>
    <s v="EUR"/>
    <n v="40"/>
    <n v="109"/>
    <n v="4360"/>
  </r>
  <r>
    <x v="14"/>
    <s v="E/HOWER MULTI PKT"/>
    <x v="11"/>
    <s v="DK0A4XSMNV01022"/>
    <s v="5025540019959"/>
    <s v="DK0A4XSMNV0134 38"/>
    <s v="38"/>
    <s v="34"/>
    <x v="0"/>
    <s v="60 - Discontinued"/>
    <s v="S02023"/>
    <m/>
    <x v="0"/>
    <x v="0"/>
    <x v="0"/>
    <s v="DK0A4XSMNV01022"/>
    <s v="EUR"/>
    <n v="4"/>
    <n v="109"/>
    <n v="436"/>
  </r>
  <r>
    <x v="14"/>
    <s v="E/HOWER MULTI PKT"/>
    <x v="11"/>
    <s v="DK0A4XSMNV01003"/>
    <s v="5025540019942"/>
    <s v="DK0A4XSMNV0132 38"/>
    <s v="38"/>
    <s v="32"/>
    <x v="0"/>
    <s v="60 - Discontinued"/>
    <s v="S02023"/>
    <m/>
    <x v="0"/>
    <x v="0"/>
    <x v="0"/>
    <s v="DK0A4XSMNV01003"/>
    <s v="EUR"/>
    <n v="1"/>
    <n v="109"/>
    <n v="109"/>
  </r>
  <r>
    <x v="14"/>
    <s v="E/HOWER MULTI PKT"/>
    <x v="11"/>
    <s v="DK0A4XSMNV01020"/>
    <s v="5025540036482"/>
    <s v="DK0A4XSMNV0130 38"/>
    <s v="38"/>
    <s v="30"/>
    <x v="0"/>
    <s v="60 - Discontinued"/>
    <s v="S02023"/>
    <m/>
    <x v="0"/>
    <x v="0"/>
    <x v="0"/>
    <s v="DK0A4XSMNV01020"/>
    <s v="EUR"/>
    <n v="12"/>
    <n v="109"/>
    <n v="1308"/>
  </r>
  <r>
    <x v="14"/>
    <s v="E/HOWER MULTI PKT"/>
    <x v="11"/>
    <s v="DK0A4XSMNV01002"/>
    <s v="5025540036369"/>
    <s v="DK0A4XSMNV0130 30"/>
    <s v="30"/>
    <s v="30"/>
    <x v="0"/>
    <s v="60 - Discontinued"/>
    <s v="S02023"/>
    <m/>
    <x v="0"/>
    <x v="0"/>
    <x v="0"/>
    <s v="DK0A4XSMNV01002"/>
    <s v="EUR"/>
    <n v="21"/>
    <n v="109"/>
    <n v="2289"/>
  </r>
  <r>
    <x v="14"/>
    <s v="E/HOWER MULTI PKT"/>
    <x v="11"/>
    <s v="DK0A4XSMNV01016"/>
    <s v="5025540036451"/>
    <s v="DK0A4XSMNV0130 36"/>
    <s v="36"/>
    <s v="30"/>
    <x v="0"/>
    <s v="60 - Discontinued"/>
    <s v="S02023"/>
    <m/>
    <x v="0"/>
    <x v="0"/>
    <x v="0"/>
    <s v="DK0A4XSMNV01016"/>
    <s v="EUR"/>
    <n v="19"/>
    <n v="109"/>
    <n v="2071"/>
  </r>
  <r>
    <x v="14"/>
    <s v="E/HOWER MULTI PKT"/>
    <x v="11"/>
    <s v="DK0A4XSMNV01009"/>
    <s v="5025540036420"/>
    <s v="DK0A4XSMNV0130 34"/>
    <s v="34"/>
    <s v="30"/>
    <x v="0"/>
    <s v="60 - Discontinued"/>
    <s v="S02023"/>
    <m/>
    <x v="0"/>
    <x v="0"/>
    <x v="0"/>
    <s v="DK0A4XSMNV01009"/>
    <s v="EUR"/>
    <n v="51"/>
    <n v="109"/>
    <n v="5559"/>
  </r>
  <r>
    <x v="14"/>
    <s v="E/HOWER MULTI PKT"/>
    <x v="11"/>
    <s v="DK0A4XSMNV01005"/>
    <s v="5025540036390"/>
    <s v="DK0A4XSMNV0130 32"/>
    <s v="32"/>
    <s v="30"/>
    <x v="0"/>
    <s v="60 - Discontinued"/>
    <s v="S02023"/>
    <m/>
    <x v="0"/>
    <x v="0"/>
    <x v="0"/>
    <s v="DK0A4XSMNV01005"/>
    <s v="EUR"/>
    <n v="20"/>
    <n v="109"/>
    <n v="2180"/>
  </r>
  <r>
    <x v="14"/>
    <s v="E/HOWER MULTI PKT"/>
    <x v="11"/>
    <s v="DK0A4XSMNV01034"/>
    <s v="5025540019881"/>
    <s v="DK0A4XSMNV0132 32"/>
    <s v="32"/>
    <s v="32"/>
    <x v="0"/>
    <s v="60 - Discontinued"/>
    <s v="S02023"/>
    <m/>
    <x v="0"/>
    <x v="0"/>
    <x v="0"/>
    <s v="DK0A4XSMNV01034"/>
    <s v="EUR"/>
    <n v="34"/>
    <n v="109"/>
    <n v="3706"/>
  </r>
  <r>
    <x v="15"/>
    <s v="FLEX DUCK SHIRT JKT RLX"/>
    <x v="1"/>
    <s v="DK0A4XUYBLK1001"/>
    <s v="889440756759"/>
    <s v="DK0A4XUYBLK1.  S"/>
    <s v="S"/>
    <m/>
    <x v="0"/>
    <s v="60 - Discontinued"/>
    <s v="S02023"/>
    <s v="109 - Relaxed"/>
    <x v="0"/>
    <x v="2"/>
    <x v="5"/>
    <s v="DK0A4XUYBLK1001"/>
    <s v="EUR"/>
    <n v="209"/>
    <n v="120"/>
    <n v="25080"/>
  </r>
  <r>
    <x v="15"/>
    <s v="FLEX DUCK SHIRT JKT RLX"/>
    <x v="1"/>
    <s v="DK0A4XUYBLK1004"/>
    <s v="889440756797"/>
    <s v="DK0A4XUYBLK1.  3XL"/>
    <s v="3XL"/>
    <m/>
    <x v="0"/>
    <s v="60 - Discontinued"/>
    <s v="S02023"/>
    <s v="109 - Relaxed"/>
    <x v="0"/>
    <x v="2"/>
    <x v="5"/>
    <s v="DK0A4XUYBLK1004"/>
    <s v="EUR"/>
    <n v="5"/>
    <n v="120"/>
    <n v="600"/>
  </r>
  <r>
    <x v="15"/>
    <s v="FLEX DUCK SHIRT JKT RLX"/>
    <x v="1"/>
    <s v="DK0A4XUYBLK1007"/>
    <s v="889440756766"/>
    <s v="DK0A4XUYBLK1.  XL"/>
    <s v="XL"/>
    <m/>
    <x v="0"/>
    <s v="60 - Discontinued"/>
    <s v="S02023"/>
    <s v="109 - Relaxed"/>
    <x v="0"/>
    <x v="2"/>
    <x v="5"/>
    <s v="DK0A4XUYBLK1007"/>
    <s v="EUR"/>
    <n v="231"/>
    <n v="120"/>
    <n v="27720"/>
  </r>
  <r>
    <x v="15"/>
    <s v="FLEX DUCK SHIRT JKT RLX"/>
    <x v="1"/>
    <s v="DK0A4XUYBLK1006"/>
    <s v="889440756780"/>
    <s v="DK0A4XUYBLK1.  XXL"/>
    <s v="XXL"/>
    <m/>
    <x v="0"/>
    <s v="60 - Discontinued"/>
    <s v="S02023"/>
    <s v="109 - Relaxed"/>
    <x v="0"/>
    <x v="2"/>
    <x v="5"/>
    <s v="DK0A4XUYBLK1006"/>
    <s v="EUR"/>
    <n v="121"/>
    <n v="120"/>
    <n v="14520"/>
  </r>
  <r>
    <x v="15"/>
    <s v="FLEX DUCK SHIRT JKT RLX"/>
    <x v="1"/>
    <s v="DK0A4XUYBLK1005"/>
    <s v="889440756735"/>
    <s v="DK0A4XUYBLK1.  L"/>
    <s v="L"/>
    <m/>
    <x v="0"/>
    <s v="60 - Discontinued"/>
    <s v="S02023"/>
    <s v="109 - Relaxed"/>
    <x v="0"/>
    <x v="2"/>
    <x v="5"/>
    <s v="DK0A4XUYBLK1005"/>
    <s v="EUR"/>
    <n v="548"/>
    <n v="120"/>
    <n v="65760"/>
  </r>
  <r>
    <x v="15"/>
    <s v="FLEX DUCK SHIRT JKT RLX"/>
    <x v="1"/>
    <s v="DK0A4XUYBLK1003"/>
    <s v="889440756742"/>
    <s v="DK0A4XUYBLK1.  M"/>
    <s v="M"/>
    <m/>
    <x v="0"/>
    <s v="60 - Discontinued"/>
    <s v="S02023"/>
    <s v="109 - Relaxed"/>
    <x v="0"/>
    <x v="2"/>
    <x v="5"/>
    <s v="DK0A4XUYBLK1003"/>
    <s v="EUR"/>
    <n v="272"/>
    <n v="120"/>
    <n v="32640"/>
  </r>
  <r>
    <x v="16"/>
    <s v="FLEX DUCK SHIRT JKT RLX"/>
    <x v="12"/>
    <s v="DK0A4XUYTM01002"/>
    <s v="889440757053"/>
    <s v="DK0A4XUYTM01.  XXL"/>
    <s v="XXL"/>
    <m/>
    <x v="0"/>
    <s v="60 - Discontinued"/>
    <s v="S02023"/>
    <s v="109 - Relaxed"/>
    <x v="0"/>
    <x v="2"/>
    <x v="5"/>
    <s v="DK0A4XUYTM01002"/>
    <s v="EUR"/>
    <n v="70"/>
    <n v="120"/>
    <n v="8400"/>
  </r>
  <r>
    <x v="16"/>
    <s v="FLEX DUCK SHIRT JKT RLX"/>
    <x v="12"/>
    <s v="DK0A4XUYTM01001"/>
    <s v="889440757060"/>
    <s v="DK0A4XUYTM01.  3XL"/>
    <s v="3XL"/>
    <m/>
    <x v="0"/>
    <s v="60 - Discontinued"/>
    <s v="S02023"/>
    <s v="109 - Relaxed"/>
    <x v="0"/>
    <x v="2"/>
    <x v="5"/>
    <s v="DK0A4XUYTM01001"/>
    <s v="EUR"/>
    <n v="6"/>
    <n v="120"/>
    <n v="720"/>
  </r>
  <r>
    <x v="16"/>
    <s v="FLEX DUCK SHIRT JKT RLX"/>
    <x v="12"/>
    <s v="DK0A4XUYTM01006"/>
    <s v="889440757008"/>
    <s v="DK0A4XUYTM01.  L"/>
    <s v="L"/>
    <m/>
    <x v="0"/>
    <s v="60 - Discontinued"/>
    <s v="S02023"/>
    <s v="109 - Relaxed"/>
    <x v="0"/>
    <x v="2"/>
    <x v="5"/>
    <s v="DK0A4XUYTM01006"/>
    <s v="EUR"/>
    <n v="765"/>
    <n v="120"/>
    <n v="91800"/>
  </r>
  <r>
    <x v="16"/>
    <s v="FLEX DUCK SHIRT JKT RLX"/>
    <x v="12"/>
    <s v="DK0A4XUYTM01005"/>
    <s v="889440757022"/>
    <s v="DK0A4XUYTM01.  S"/>
    <s v="S"/>
    <m/>
    <x v="0"/>
    <s v="60 - Discontinued"/>
    <s v="S02023"/>
    <s v="109 - Relaxed"/>
    <x v="0"/>
    <x v="2"/>
    <x v="5"/>
    <s v="DK0A4XUYTM01005"/>
    <s v="EUR"/>
    <n v="107"/>
    <n v="120"/>
    <n v="12840"/>
  </r>
  <r>
    <x v="16"/>
    <s v="FLEX DUCK SHIRT JKT RLX"/>
    <x v="12"/>
    <s v="DK0A4XUYTM01004"/>
    <s v="889440757015"/>
    <s v="DK0A4XUYTM01.  M"/>
    <s v="M"/>
    <m/>
    <x v="0"/>
    <s v="60 - Discontinued"/>
    <s v="S02023"/>
    <s v="109 - Relaxed"/>
    <x v="0"/>
    <x v="2"/>
    <x v="5"/>
    <s v="DK0A4XUYTM01004"/>
    <s v="EUR"/>
    <n v="658"/>
    <n v="120"/>
    <n v="78960"/>
  </r>
  <r>
    <x v="16"/>
    <s v="FLEX DUCK SHIRT JKT RLX"/>
    <x v="12"/>
    <s v="DK0A4XUYTM01003"/>
    <s v="889440757039"/>
    <s v="DK0A4XUYTM01.  XL"/>
    <s v="XL"/>
    <m/>
    <x v="0"/>
    <s v="60 - Discontinued"/>
    <s v="S02023"/>
    <s v="109 - Relaxed"/>
    <x v="0"/>
    <x v="2"/>
    <x v="5"/>
    <s v="DK0A4XUYTM01003"/>
    <s v="EUR"/>
    <n v="564"/>
    <n v="120"/>
    <n v="67680"/>
  </r>
  <r>
    <x v="17"/>
    <s v="RANGER PANT"/>
    <x v="1"/>
    <s v="DK0A4YC5BLK1007"/>
    <s v="889440726523"/>
    <s v="DK0A4YC5BLK130 34"/>
    <s v="34"/>
    <s v="30"/>
    <x v="0"/>
    <s v="60 - Discontinued"/>
    <s v="S02023"/>
    <m/>
    <x v="0"/>
    <x v="0"/>
    <x v="0"/>
    <s v="DK0A4YC5BLK1007"/>
    <s v="EUR"/>
    <n v="1"/>
    <n v="98"/>
    <n v="98"/>
  </r>
  <r>
    <x v="17"/>
    <s v="RANGER PANT"/>
    <x v="1"/>
    <s v="DK0A4YC5BLK1013"/>
    <s v="889440726509"/>
    <s v="DK0A4YC5BLK132 32"/>
    <s v="32"/>
    <s v="32"/>
    <x v="0"/>
    <s v="60 - Discontinued"/>
    <s v="S02023"/>
    <m/>
    <x v="0"/>
    <x v="0"/>
    <x v="0"/>
    <s v="DK0A4YC5BLK1013"/>
    <s v="EUR"/>
    <n v="1"/>
    <n v="98"/>
    <n v="98"/>
  </r>
  <r>
    <x v="17"/>
    <s v="RANGER PANT"/>
    <x v="1"/>
    <s v="DK0A4YC5BLK1011"/>
    <s v="889440726646"/>
    <s v="DK0A4YC5BLK132 42"/>
    <s v="42"/>
    <s v="32"/>
    <x v="0"/>
    <s v="60 - Discontinued"/>
    <s v="S02023"/>
    <m/>
    <x v="0"/>
    <x v="0"/>
    <x v="0"/>
    <s v="DK0A4YC5BLK1011"/>
    <s v="EUR"/>
    <n v="1"/>
    <n v="98"/>
    <n v="98"/>
  </r>
  <r>
    <x v="17"/>
    <s v="RANGER PANT"/>
    <x v="1"/>
    <s v="DK0A4YC5BLK1003"/>
    <s v="889440726486"/>
    <s v="DK0A4YC5BLK132 30"/>
    <s v="30"/>
    <s v="32"/>
    <x v="0"/>
    <s v="60 - Discontinued"/>
    <s v="S02023"/>
    <m/>
    <x v="0"/>
    <x v="0"/>
    <x v="0"/>
    <s v="DK0A4YC5BLK1003"/>
    <s v="EUR"/>
    <n v="1"/>
    <n v="98"/>
    <n v="98"/>
  </r>
  <r>
    <x v="18"/>
    <s v="GENERATION JACKET"/>
    <x v="13"/>
    <s v="DK0A4XTFC701003"/>
    <s v="5053823450380"/>
    <s v="DK0A4XTFC701.  M"/>
    <s v="M"/>
    <m/>
    <x v="0"/>
    <s v="60 - Discontinued"/>
    <s v="S02023"/>
    <m/>
    <x v="0"/>
    <x v="2"/>
    <x v="5"/>
    <s v="DK0A4XTFC701003"/>
    <s v="EUR"/>
    <n v="60"/>
    <n v="120"/>
    <n v="7200"/>
  </r>
  <r>
    <x v="18"/>
    <s v="GENERATION JACKET"/>
    <x v="13"/>
    <s v="DK0A4XTFC701002"/>
    <s v="5053823450373"/>
    <s v="DK0A4XTFC701.  S"/>
    <s v="S"/>
    <m/>
    <x v="0"/>
    <s v="60 - Discontinued"/>
    <s v="S02023"/>
    <m/>
    <x v="0"/>
    <x v="2"/>
    <x v="5"/>
    <s v="DK0A4XTFC701002"/>
    <s v="EUR"/>
    <n v="42"/>
    <n v="120"/>
    <n v="5040"/>
  </r>
  <r>
    <x v="18"/>
    <s v="GENERATION JACKET"/>
    <x v="13"/>
    <s v="DK0A4XTFC701005"/>
    <s v="5053823450403"/>
    <s v="DK0A4XTFC701.  XL"/>
    <s v="XL"/>
    <m/>
    <x v="0"/>
    <s v="60 - Discontinued"/>
    <s v="S02023"/>
    <m/>
    <x v="0"/>
    <x v="2"/>
    <x v="5"/>
    <s v="DK0A4XTFC701005"/>
    <s v="EUR"/>
    <n v="144"/>
    <n v="120"/>
    <n v="17280"/>
  </r>
  <r>
    <x v="18"/>
    <s v="GENERATION JACKET"/>
    <x v="13"/>
    <s v="DK0A4XTFC701007"/>
    <s v="5053823450427"/>
    <s v="DK0A4XTFC701.  3XL"/>
    <s v="3XL"/>
    <m/>
    <x v="0"/>
    <s v="60 - Discontinued"/>
    <s v="S02023"/>
    <m/>
    <x v="0"/>
    <x v="2"/>
    <x v="5"/>
    <s v="DK0A4XTFC701007"/>
    <s v="EUR"/>
    <n v="54"/>
    <n v="120"/>
    <n v="6480"/>
  </r>
  <r>
    <x v="18"/>
    <s v="GENERATION JACKET"/>
    <x v="13"/>
    <s v="DK0A4XTFC701004"/>
    <s v="5053823450397"/>
    <s v="DK0A4XTFC701.  L"/>
    <s v="L"/>
    <m/>
    <x v="0"/>
    <s v="60 - Discontinued"/>
    <s v="S02023"/>
    <m/>
    <x v="0"/>
    <x v="2"/>
    <x v="5"/>
    <s v="DK0A4XTFC701004"/>
    <s v="EUR"/>
    <n v="206"/>
    <n v="120"/>
    <n v="24720"/>
  </r>
  <r>
    <x v="18"/>
    <s v="GENERATION JACKET"/>
    <x v="13"/>
    <s v="DK0A4XTFC701006"/>
    <s v="5053823450410"/>
    <s v="DK0A4XTFC701.  XXL"/>
    <s v="XXL"/>
    <m/>
    <x v="0"/>
    <s v="60 - Discontinued"/>
    <s v="S02023"/>
    <m/>
    <x v="0"/>
    <x v="2"/>
    <x v="5"/>
    <s v="DK0A4XTFC701006"/>
    <s v="EUR"/>
    <n v="123"/>
    <n v="120"/>
    <n v="14760"/>
  </r>
  <r>
    <x v="19"/>
    <s v="TOWSON GRAPH HOOD"/>
    <x v="1"/>
    <s v="DK0A4XTZBLK1006"/>
    <s v="5053823465551"/>
    <s v="DK0A4XTZBLK1.  XS"/>
    <s v="XS"/>
    <m/>
    <x v="0"/>
    <s v="60 - Discontinued"/>
    <s v="S02023"/>
    <m/>
    <x v="0"/>
    <x v="1"/>
    <x v="1"/>
    <s v="DK0A4XTZBLK1006"/>
    <s v="EUR"/>
    <n v="2"/>
    <n v="72"/>
    <n v="144"/>
  </r>
  <r>
    <x v="20"/>
    <s v="TEMP IQ365 TEE"/>
    <x v="10"/>
    <s v="DK0A4XU8HG01005"/>
    <s v="889440918836"/>
    <s v="DK0A4XU8HG01.  L"/>
    <s v="L"/>
    <m/>
    <x v="1"/>
    <s v="60 - Discontinued"/>
    <s v="S02023"/>
    <m/>
    <x v="0"/>
    <x v="1"/>
    <x v="2"/>
    <s v="DK0A4XU8HG01005"/>
    <s v="EUR"/>
    <n v="17"/>
    <n v="54"/>
    <n v="918"/>
  </r>
  <r>
    <x v="20"/>
    <s v="TEMP IQ365 TEE"/>
    <x v="10"/>
    <s v="DK0A4XU8HG01003"/>
    <s v="889440918850"/>
    <s v="DK0A4XU8HG01.  S"/>
    <s v="S"/>
    <m/>
    <x v="1"/>
    <s v="60 - Discontinued"/>
    <s v="S02023"/>
    <m/>
    <x v="0"/>
    <x v="1"/>
    <x v="2"/>
    <s v="DK0A4XU8HG01003"/>
    <s v="EUR"/>
    <n v="19"/>
    <n v="54"/>
    <n v="1026"/>
  </r>
  <r>
    <x v="20"/>
    <s v="TEMP IQ365 TEE"/>
    <x v="10"/>
    <s v="DK0A4XU8HG01004"/>
    <s v="889440918874"/>
    <s v="DK0A4XU8HG01.  XS"/>
    <s v="XS"/>
    <m/>
    <x v="1"/>
    <s v="60 - Discontinued"/>
    <s v="S02023"/>
    <m/>
    <x v="0"/>
    <x v="1"/>
    <x v="2"/>
    <s v="DK0A4XU8HG01004"/>
    <s v="EUR"/>
    <n v="8"/>
    <n v="54"/>
    <n v="432"/>
  </r>
  <r>
    <x v="20"/>
    <s v="TEMP IQ365 TEE"/>
    <x v="10"/>
    <s v="DK0A4XU8HG01002"/>
    <s v="889440918843"/>
    <s v="DK0A4XU8HG01.  M"/>
    <s v="M"/>
    <m/>
    <x v="1"/>
    <s v="60 - Discontinued"/>
    <s v="S02023"/>
    <m/>
    <x v="0"/>
    <x v="1"/>
    <x v="2"/>
    <s v="DK0A4XU8HG01002"/>
    <s v="EUR"/>
    <n v="22"/>
    <n v="54"/>
    <n v="1188"/>
  </r>
  <r>
    <x v="20"/>
    <s v="TEMP IQ365 TEE"/>
    <x v="10"/>
    <s v="DK0A4XU8HG01001"/>
    <s v="889440918867"/>
    <s v="DK0A4XU8HG01.  XL"/>
    <s v="XL"/>
    <m/>
    <x v="1"/>
    <s v="60 - Discontinued"/>
    <s v="S02023"/>
    <m/>
    <x v="0"/>
    <x v="1"/>
    <x v="2"/>
    <s v="DK0A4XU8HG01001"/>
    <s v="EUR"/>
    <n v="13"/>
    <n v="54"/>
    <n v="702"/>
  </r>
  <r>
    <x v="21"/>
    <s v="UNIVERSAL WORKWEAR PANT"/>
    <x v="1"/>
    <s v="DK0A4XSXBLK1004"/>
    <s v="193391911182"/>
    <s v="DK0A4XSXBLK1.  32"/>
    <s v="32"/>
    <m/>
    <x v="1"/>
    <s v="60 - Discontinued"/>
    <s v="S02023"/>
    <s v="114 - Regular"/>
    <x v="0"/>
    <x v="0"/>
    <x v="0"/>
    <s v="DK0A4XSXBLK1004"/>
    <s v="EUR"/>
    <n v="93"/>
    <n v="109"/>
    <n v="10137"/>
  </r>
  <r>
    <x v="22"/>
    <s v="UNIVERSAL WORKWEAR PANT"/>
    <x v="14"/>
    <s v="DK0A4XSXGA01003"/>
    <s v="889440782031"/>
    <s v="DK0A4XSXGA01.  28"/>
    <s v="28"/>
    <m/>
    <x v="1"/>
    <s v="60 - Discontinued"/>
    <s v="S02023"/>
    <m/>
    <x v="0"/>
    <x v="0"/>
    <x v="0"/>
    <s v="DK0A4XSXGA01003"/>
    <s v="EUR"/>
    <n v="90"/>
    <n v="109"/>
    <n v="9810"/>
  </r>
  <r>
    <x v="22"/>
    <s v="UNIVERSAL WORKWEAR PANT"/>
    <x v="14"/>
    <s v="DK0A4XSXGA01009"/>
    <s v="889440782062"/>
    <s v="DK0A4XSXGA01.  31"/>
    <s v="31"/>
    <m/>
    <x v="1"/>
    <s v="60 - Discontinued"/>
    <s v="S02023"/>
    <m/>
    <x v="0"/>
    <x v="0"/>
    <x v="0"/>
    <s v="DK0A4XSXGA01009"/>
    <s v="EUR"/>
    <n v="328"/>
    <n v="109"/>
    <n v="35752"/>
  </r>
  <r>
    <x v="22"/>
    <s v="UNIVERSAL WORKWEAR PANT"/>
    <x v="14"/>
    <s v="DK0A4XSXGA01006"/>
    <s v="193391911144"/>
    <s v="DK0A4XSXGA01.  32"/>
    <s v="32"/>
    <m/>
    <x v="1"/>
    <s v="60 - Discontinued"/>
    <s v="S02023"/>
    <m/>
    <x v="0"/>
    <x v="0"/>
    <x v="0"/>
    <s v="DK0A4XSXGA01006"/>
    <s v="EUR"/>
    <n v="548"/>
    <n v="109"/>
    <n v="59732"/>
  </r>
  <r>
    <x v="22"/>
    <s v="UNIVERSAL WORKWEAR PANT"/>
    <x v="14"/>
    <s v="DK0A4XSXGA01005"/>
    <s v="889440782055"/>
    <s v="DK0A4XSXGA01.  30"/>
    <s v="30"/>
    <m/>
    <x v="1"/>
    <s v="60 - Discontinued"/>
    <s v="S02023"/>
    <m/>
    <x v="0"/>
    <x v="0"/>
    <x v="0"/>
    <s v="DK0A4XSXGA01005"/>
    <s v="EUR"/>
    <n v="308"/>
    <n v="109"/>
    <n v="33572"/>
  </r>
  <r>
    <x v="22"/>
    <s v="UNIVERSAL WORKWEAR PANT"/>
    <x v="14"/>
    <s v="DK0A4XSXGA01004"/>
    <s v="889440782048"/>
    <s v="DK0A4XSXGA01.  29"/>
    <s v="29"/>
    <m/>
    <x v="1"/>
    <s v="60 - Discontinued"/>
    <s v="S02023"/>
    <m/>
    <x v="0"/>
    <x v="0"/>
    <x v="0"/>
    <s v="DK0A4XSXGA01004"/>
    <s v="EUR"/>
    <n v="398"/>
    <n v="109"/>
    <n v="43382"/>
  </r>
  <r>
    <x v="23"/>
    <s v="M UTILITY JOGGER PANT"/>
    <x v="15"/>
    <s v="DK0A4YKZKHK1001"/>
    <s v="889440875900"/>
    <s v="DK0A4YKZKHK1.  30"/>
    <s v="30"/>
    <m/>
    <x v="0"/>
    <s v="60 - Discontinued"/>
    <s v="S02023"/>
    <m/>
    <x v="0"/>
    <x v="0"/>
    <x v="0"/>
    <s v="DK0A4YKZKHK1001"/>
    <s v="EUR"/>
    <n v="35"/>
    <n v="72"/>
    <n v="2520"/>
  </r>
  <r>
    <x v="23"/>
    <s v="M UTILITY JOGGER PANT"/>
    <x v="15"/>
    <s v="DK0A4YKZKHK1005"/>
    <s v="889440875955"/>
    <s v="DK0A4YKZKHK1.  40"/>
    <s v="40"/>
    <m/>
    <x v="0"/>
    <s v="60 - Discontinued"/>
    <s v="S02023"/>
    <m/>
    <x v="0"/>
    <x v="0"/>
    <x v="0"/>
    <s v="DK0A4YKZKHK1005"/>
    <s v="EUR"/>
    <n v="20"/>
    <n v="72"/>
    <n v="1440"/>
  </r>
  <r>
    <x v="23"/>
    <s v="M UTILITY JOGGER PANT"/>
    <x v="15"/>
    <s v="DK0A4YKZKHK1007"/>
    <s v="889440875931"/>
    <s v="DK0A4YKZKHK1.  36"/>
    <s v="36"/>
    <m/>
    <x v="0"/>
    <s v="60 - Discontinued"/>
    <s v="S02023"/>
    <m/>
    <x v="0"/>
    <x v="0"/>
    <x v="0"/>
    <s v="DK0A4YKZKHK1007"/>
    <s v="EUR"/>
    <n v="13"/>
    <n v="72"/>
    <n v="936"/>
  </r>
  <r>
    <x v="23"/>
    <s v="M UTILITY JOGGER PANT"/>
    <x v="15"/>
    <s v="DK0A4YKZKHK1006"/>
    <s v="889440875917"/>
    <s v="DK0A4YKZKHK1.  32"/>
    <s v="32"/>
    <m/>
    <x v="0"/>
    <s v="60 - Discontinued"/>
    <s v="S02023"/>
    <m/>
    <x v="0"/>
    <x v="0"/>
    <x v="0"/>
    <s v="DK0A4YKZKHK1006"/>
    <s v="EUR"/>
    <n v="72"/>
    <n v="72"/>
    <n v="5184"/>
  </r>
  <r>
    <x v="23"/>
    <s v="M UTILITY JOGGER PANT"/>
    <x v="15"/>
    <s v="DK0A4YKZKHK1004"/>
    <s v="889440875924"/>
    <s v="DK0A4YKZKHK1.  34"/>
    <s v="34"/>
    <m/>
    <x v="0"/>
    <s v="60 - Discontinued"/>
    <s v="S02023"/>
    <m/>
    <x v="0"/>
    <x v="0"/>
    <x v="0"/>
    <s v="DK0A4YKZKHK1004"/>
    <s v="EUR"/>
    <n v="31"/>
    <n v="72"/>
    <n v="2232"/>
  </r>
  <r>
    <x v="23"/>
    <s v="M UTILITY JOGGER PANT"/>
    <x v="15"/>
    <s v="DK0A4YKZKHK1003"/>
    <s v="889440875894"/>
    <s v="DK0A4YKZKHK1.  28"/>
    <s v="28"/>
    <m/>
    <x v="0"/>
    <s v="60 - Discontinued"/>
    <s v="S02023"/>
    <m/>
    <x v="0"/>
    <x v="0"/>
    <x v="0"/>
    <s v="DK0A4YKZKHK1003"/>
    <s v="EUR"/>
    <n v="14"/>
    <n v="72"/>
    <n v="1008"/>
  </r>
  <r>
    <x v="23"/>
    <s v="M UTILITY JOGGER PANT"/>
    <x v="15"/>
    <s v="DK0A4YKZKHK1002"/>
    <s v="889440875948"/>
    <s v="DK0A4YKZKHK1.  38"/>
    <s v="38"/>
    <m/>
    <x v="0"/>
    <s v="60 - Discontinued"/>
    <s v="S02023"/>
    <m/>
    <x v="0"/>
    <x v="0"/>
    <x v="0"/>
    <s v="DK0A4YKZKHK1002"/>
    <s v="EUR"/>
    <n v="13"/>
    <n v="72"/>
    <n v="936"/>
  </r>
  <r>
    <x v="24"/>
    <s v="W STRETCH CARGO PANT"/>
    <x v="1"/>
    <s v="DK0A4YL4BLK1005"/>
    <s v="889440385515"/>
    <s v="DK0A4YL4BLK1.  26"/>
    <s v="26"/>
    <m/>
    <x v="1"/>
    <s v="60 - Discontinued"/>
    <s v="S02023"/>
    <m/>
    <x v="0"/>
    <x v="0"/>
    <x v="0"/>
    <s v="DK0A4YL4BLK1005"/>
    <s v="EUR"/>
    <n v="1"/>
    <n v="76"/>
    <n v="76"/>
  </r>
  <r>
    <x v="24"/>
    <s v="W STRETCH CARGO PANT"/>
    <x v="1"/>
    <s v="DK0A4YL4BLK1002"/>
    <s v="889440385546"/>
    <s v="DK0A4YL4BLK1.  29"/>
    <s v="29"/>
    <m/>
    <x v="1"/>
    <s v="60 - Discontinued"/>
    <s v="S02023"/>
    <m/>
    <x v="0"/>
    <x v="0"/>
    <x v="0"/>
    <s v="DK0A4YL4BLK1002"/>
    <s v="EUR"/>
    <n v="1"/>
    <n v="76"/>
    <n v="76"/>
  </r>
  <r>
    <x v="24"/>
    <s v="W STRETCH CARGO PANT"/>
    <x v="1"/>
    <s v="DK0A4YL4BLK1004"/>
    <s v="889440385522"/>
    <s v="DK0A4YL4BLK1.  27"/>
    <s v="27"/>
    <m/>
    <x v="1"/>
    <s v="60 - Discontinued"/>
    <s v="S02023"/>
    <m/>
    <x v="0"/>
    <x v="0"/>
    <x v="0"/>
    <s v="DK0A4YL4BLK1004"/>
    <s v="EUR"/>
    <n v="1"/>
    <n v="76"/>
    <n v="76"/>
  </r>
  <r>
    <x v="25"/>
    <s v="MOMENTUM FZ HOOD"/>
    <x v="1"/>
    <s v="DK0A4YKEBLK1001"/>
    <s v="196013785222"/>
    <s v="DK0A4YKEBLK1.  XL"/>
    <s v="XL"/>
    <m/>
    <x v="0"/>
    <s v="60 - Discontinued"/>
    <s v="S02023"/>
    <m/>
    <x v="0"/>
    <x v="1"/>
    <x v="1"/>
    <s v="DK0A4YKEBLK1001"/>
    <s v="EUR"/>
    <n v="220"/>
    <n v="109"/>
    <n v="23980"/>
  </r>
  <r>
    <x v="25"/>
    <s v="MOMENTUM FZ HOOD"/>
    <x v="1"/>
    <s v="DK0A4YKEBLK1006"/>
    <s v="196013785369"/>
    <s v="DK0A4YKEBLK1.  M"/>
    <s v="M"/>
    <m/>
    <x v="0"/>
    <s v="60 - Discontinued"/>
    <s v="S02023"/>
    <m/>
    <x v="0"/>
    <x v="1"/>
    <x v="1"/>
    <s v="DK0A4YKEBLK1006"/>
    <s v="EUR"/>
    <n v="182"/>
    <n v="109"/>
    <n v="19838"/>
  </r>
  <r>
    <x v="25"/>
    <s v="MOMENTUM FZ HOOD"/>
    <x v="1"/>
    <s v="DK0A4YKEBLK1003"/>
    <s v="196013785284"/>
    <s v="DK0A4YKEBLK1.  XXL"/>
    <s v="XXL"/>
    <m/>
    <x v="0"/>
    <s v="60 - Discontinued"/>
    <s v="S02023"/>
    <m/>
    <x v="0"/>
    <x v="1"/>
    <x v="1"/>
    <s v="DK0A4YKEBLK1003"/>
    <s v="EUR"/>
    <n v="212"/>
    <n v="109"/>
    <n v="23108"/>
  </r>
  <r>
    <x v="25"/>
    <s v="MOMENTUM FZ HOOD"/>
    <x v="1"/>
    <s v="DK0A4YKEBLK1002"/>
    <s v="196013785420"/>
    <s v="DK0A4YKEBLK1.  L"/>
    <s v="L"/>
    <m/>
    <x v="0"/>
    <s v="60 - Discontinued"/>
    <s v="S02023"/>
    <m/>
    <x v="0"/>
    <x v="1"/>
    <x v="1"/>
    <s v="DK0A4YKEBLK1002"/>
    <s v="EUR"/>
    <n v="258"/>
    <n v="109"/>
    <n v="28122"/>
  </r>
  <r>
    <x v="26"/>
    <s v="DICKIES HOODED FLEECE"/>
    <x v="4"/>
    <s v="DK0A4YDXDNX1004"/>
    <s v="607645491875"/>
    <s v="DK0A4YDXDNX1.  M"/>
    <s v="M"/>
    <m/>
    <x v="0"/>
    <s v="60 - Discontinued"/>
    <s v="S02023"/>
    <m/>
    <x v="0"/>
    <x v="1"/>
    <x v="3"/>
    <s v="DK0A4YDXDNX1004"/>
    <s v="EUR"/>
    <n v="2"/>
    <n v="61"/>
    <n v="122"/>
  </r>
  <r>
    <x v="26"/>
    <s v="DICKIES HOODED FLEECE"/>
    <x v="4"/>
    <s v="DK0A4YDXDNX1003"/>
    <s v="607645491882"/>
    <s v="DK0A4YDXDNX1.  L"/>
    <s v="L"/>
    <m/>
    <x v="0"/>
    <s v="60 - Discontinued"/>
    <s v="S02023"/>
    <m/>
    <x v="0"/>
    <x v="1"/>
    <x v="3"/>
    <s v="DK0A4YDXDNX1003"/>
    <s v="EUR"/>
    <n v="14"/>
    <n v="61"/>
    <n v="854"/>
  </r>
  <r>
    <x v="27"/>
    <s v="DICKIES HOODED FLEECE"/>
    <x v="1"/>
    <s v="DK0A4YDXBLK1002"/>
    <s v="607645059044"/>
    <s v="DK0A4YDXBLK1.  XL"/>
    <s v="XL"/>
    <m/>
    <x v="0"/>
    <s v="60 - Discontinued"/>
    <s v="S02023"/>
    <m/>
    <x v="0"/>
    <x v="1"/>
    <x v="3"/>
    <s v="DK0A4YDXBLK1002"/>
    <s v="EUR"/>
    <n v="40"/>
    <n v="61"/>
    <n v="2440"/>
  </r>
  <r>
    <x v="28"/>
    <s v="RENEGADE DCK JKT"/>
    <x v="12"/>
    <s v="DK0A4Y5BTM01001"/>
    <s v="889440976638"/>
    <s v="DK0A4Y5BTM01.  XL"/>
    <s v="XL"/>
    <m/>
    <x v="0"/>
    <s v="60 - Discontinued"/>
    <s v="S02023"/>
    <m/>
    <x v="0"/>
    <x v="2"/>
    <x v="5"/>
    <s v="DK0A4Y5BTM01001"/>
    <s v="EUR"/>
    <n v="150"/>
    <n v="153"/>
    <n v="22950"/>
  </r>
  <r>
    <x v="28"/>
    <s v="RENEGADE DCK JKT"/>
    <x v="12"/>
    <s v="DK0A4Y5BTM01004"/>
    <s v="889440976669"/>
    <s v="DK0A4Y5BTM01.  XXL"/>
    <s v="XXL"/>
    <m/>
    <x v="0"/>
    <s v="60 - Discontinued"/>
    <s v="S02023"/>
    <m/>
    <x v="0"/>
    <x v="2"/>
    <x v="5"/>
    <s v="DK0A4Y5BTM01004"/>
    <s v="EUR"/>
    <n v="16"/>
    <n v="153"/>
    <n v="2448"/>
  </r>
  <r>
    <x v="28"/>
    <s v="RENEGADE DCK JKT"/>
    <x v="12"/>
    <s v="DK0A4Y5BTM01003"/>
    <s v="889440976607"/>
    <s v="DK0A4Y5BTM01.  L"/>
    <s v="L"/>
    <m/>
    <x v="0"/>
    <s v="60 - Discontinued"/>
    <s v="S02023"/>
    <m/>
    <x v="0"/>
    <x v="2"/>
    <x v="5"/>
    <s v="DK0A4Y5BTM01003"/>
    <s v="EUR"/>
    <n v="176"/>
    <n v="153"/>
    <n v="26928"/>
  </r>
  <r>
    <x v="28"/>
    <s v="RENEGADE DCK JKT"/>
    <x v="12"/>
    <s v="DK0A4Y5BTM01002"/>
    <s v="889440976621"/>
    <s v="DK0A4Y5BTM01.  M"/>
    <s v="M"/>
    <m/>
    <x v="0"/>
    <s v="60 - Discontinued"/>
    <s v="S02023"/>
    <m/>
    <x v="0"/>
    <x v="2"/>
    <x v="5"/>
    <s v="DK0A4Y5BTM01002"/>
    <s v="EUR"/>
    <n v="96"/>
    <n v="153"/>
    <n v="14688"/>
  </r>
  <r>
    <x v="29"/>
    <s v="TEMP IQ 365 PANT"/>
    <x v="1"/>
    <s v="DK0A4XUQBLK1010"/>
    <s v="196012310838"/>
    <s v="DK0A4XUQBLK130 30"/>
    <s v="30"/>
    <s v="30"/>
    <x v="0"/>
    <s v="60 - Discontinued"/>
    <s v="S02023"/>
    <s v="114 - Regular"/>
    <x v="0"/>
    <x v="0"/>
    <x v="0"/>
    <s v="DK0A4XUQBLK1010"/>
    <s v="EUR"/>
    <n v="45"/>
    <n v="105"/>
    <n v="4725"/>
  </r>
  <r>
    <x v="29"/>
    <s v="TEMP IQ 365 PANT"/>
    <x v="1"/>
    <s v="DK0A4XUQBLK1036"/>
    <s v="196012311750"/>
    <s v="DK0A4XUQBLK132 34"/>
    <s v="34"/>
    <s v="32"/>
    <x v="0"/>
    <s v="60 - Discontinued"/>
    <s v="S02023"/>
    <s v="114 - Regular"/>
    <x v="0"/>
    <x v="0"/>
    <x v="0"/>
    <s v="DK0A4XUQBLK1036"/>
    <s v="EUR"/>
    <n v="673"/>
    <n v="105"/>
    <n v="70665"/>
  </r>
  <r>
    <x v="29"/>
    <s v="TEMP IQ 365 PANT"/>
    <x v="1"/>
    <s v="DK0A4XUQBLK1016"/>
    <s v="196012311927"/>
    <s v="DK0A4XUQBLK132 40"/>
    <s v="40"/>
    <s v="32"/>
    <x v="0"/>
    <s v="60 - Discontinued"/>
    <s v="S02023"/>
    <s v="114 - Regular"/>
    <x v="0"/>
    <x v="0"/>
    <x v="0"/>
    <s v="DK0A4XUQBLK1016"/>
    <s v="EUR"/>
    <n v="56"/>
    <n v="105"/>
    <n v="5880"/>
  </r>
  <r>
    <x v="29"/>
    <s v="TEMP IQ 365 PANT"/>
    <x v="1"/>
    <s v="DK0A4XUQBLK1017"/>
    <s v="196012311989"/>
    <s v="DK0A4XUQBLK132 42"/>
    <s v="42"/>
    <s v="32"/>
    <x v="0"/>
    <s v="60 - Discontinued"/>
    <s v="S02023"/>
    <s v="114 - Regular"/>
    <x v="0"/>
    <x v="0"/>
    <x v="0"/>
    <s v="DK0A4XUQBLK1017"/>
    <s v="EUR"/>
    <n v="23"/>
    <n v="105"/>
    <n v="2415"/>
  </r>
  <r>
    <x v="29"/>
    <s v="TEMP IQ 365 PANT"/>
    <x v="1"/>
    <s v="DK0A4XUQBLK1020"/>
    <s v="196012312382"/>
    <s v="DK0A4XUQBLK134 34"/>
    <s v="34"/>
    <s v="34"/>
    <x v="0"/>
    <s v="60 - Discontinued"/>
    <s v="S02023"/>
    <s v="114 - Regular"/>
    <x v="0"/>
    <x v="0"/>
    <x v="0"/>
    <s v="DK0A4XUQBLK1020"/>
    <s v="EUR"/>
    <n v="114"/>
    <n v="105"/>
    <n v="11970"/>
  </r>
  <r>
    <x v="29"/>
    <s v="TEMP IQ 365 PANT"/>
    <x v="1"/>
    <s v="DK0A4XUQBLK1007"/>
    <s v="196012311149"/>
    <s v="DK0A4XUQBLK130 36"/>
    <s v="36"/>
    <s v="30"/>
    <x v="0"/>
    <s v="60 - Discontinued"/>
    <s v="S02023"/>
    <s v="114 - Regular"/>
    <x v="0"/>
    <x v="0"/>
    <x v="0"/>
    <s v="DK0A4XUQBLK1007"/>
    <s v="EUR"/>
    <n v="125"/>
    <n v="105"/>
    <n v="13125"/>
  </r>
  <r>
    <x v="29"/>
    <s v="TEMP IQ 365 PANT"/>
    <x v="1"/>
    <s v="DK0A4XUQBLK1015"/>
    <s v="196012311811"/>
    <s v="DK0A4XUQBLK132 36"/>
    <s v="36"/>
    <s v="32"/>
    <x v="0"/>
    <s v="60 - Discontinued"/>
    <s v="S02023"/>
    <s v="114 - Regular"/>
    <x v="0"/>
    <x v="0"/>
    <x v="0"/>
    <s v="DK0A4XUQBLK1015"/>
    <s v="EUR"/>
    <n v="515"/>
    <n v="105"/>
    <n v="54075"/>
  </r>
  <r>
    <x v="29"/>
    <s v="TEMP IQ 365 PANT"/>
    <x v="1"/>
    <s v="DK0A4XUQBLK1024"/>
    <s v="196012311255"/>
    <s v="DK0A4XUQBLK130 40"/>
    <s v="40"/>
    <s v="30"/>
    <x v="0"/>
    <s v="60 - Discontinued"/>
    <s v="S02023"/>
    <s v="114 - Regular"/>
    <x v="0"/>
    <x v="0"/>
    <x v="0"/>
    <s v="DK0A4XUQBLK1024"/>
    <s v="EUR"/>
    <n v="37"/>
    <n v="105"/>
    <n v="3885"/>
  </r>
  <r>
    <x v="29"/>
    <s v="TEMP IQ 365 PANT"/>
    <x v="1"/>
    <s v="DK0A4XUQBLK1012"/>
    <s v="196012310951"/>
    <s v="DK0A4XUQBLK130 32"/>
    <s v="32"/>
    <s v="30"/>
    <x v="0"/>
    <s v="60 - Discontinued"/>
    <s v="S02023"/>
    <s v="114 - Regular"/>
    <x v="0"/>
    <x v="0"/>
    <x v="0"/>
    <s v="DK0A4XUQBLK1012"/>
    <s v="EUR"/>
    <n v="181"/>
    <n v="105"/>
    <n v="19005"/>
  </r>
  <r>
    <x v="29"/>
    <s v="TEMP IQ 365 PANT"/>
    <x v="1"/>
    <s v="DK0A4XUQBLK1004"/>
    <s v="196012312344"/>
    <s v="DK0A4XUQBLK134 32"/>
    <s v="32"/>
    <s v="34"/>
    <x v="0"/>
    <s v="60 - Discontinued"/>
    <s v="S02023"/>
    <s v="114 - Regular"/>
    <x v="0"/>
    <x v="0"/>
    <x v="0"/>
    <s v="DK0A4XUQBLK1004"/>
    <s v="EUR"/>
    <n v="107"/>
    <n v="105"/>
    <n v="11235"/>
  </r>
  <r>
    <x v="29"/>
    <s v="TEMP IQ 365 PANT"/>
    <x v="1"/>
    <s v="DK0A4XUQBLK1005"/>
    <s v="196012312450"/>
    <s v="DK0A4XUQBLK134 36"/>
    <s v="36"/>
    <s v="34"/>
    <x v="0"/>
    <s v="60 - Discontinued"/>
    <s v="S02023"/>
    <s v="114 - Regular"/>
    <x v="0"/>
    <x v="0"/>
    <x v="0"/>
    <s v="DK0A4XUQBLK1005"/>
    <s v="EUR"/>
    <n v="45"/>
    <n v="105"/>
    <n v="4725"/>
  </r>
  <r>
    <x v="29"/>
    <s v="TEMP IQ 365 PANT"/>
    <x v="1"/>
    <s v="DK0A4XUQBLK1002"/>
    <s v="196012312214"/>
    <s v="DK0A4XUQBLK134 30"/>
    <s v="30"/>
    <s v="34"/>
    <x v="0"/>
    <s v="60 - Discontinued"/>
    <s v="S02023"/>
    <s v="114 - Regular"/>
    <x v="0"/>
    <x v="0"/>
    <x v="0"/>
    <s v="DK0A4XUQBLK1002"/>
    <s v="EUR"/>
    <n v="31"/>
    <n v="105"/>
    <n v="3255"/>
  </r>
  <r>
    <x v="29"/>
    <s v="TEMP IQ 365 PANT"/>
    <x v="1"/>
    <s v="DK0A4XUQBLK1006"/>
    <s v="196012312535"/>
    <s v="DK0A4XUQBLK134 38"/>
    <s v="38"/>
    <s v="34"/>
    <x v="0"/>
    <s v="60 - Discontinued"/>
    <s v="S02023"/>
    <s v="114 - Regular"/>
    <x v="0"/>
    <x v="0"/>
    <x v="0"/>
    <s v="DK0A4XUQBLK1006"/>
    <s v="EUR"/>
    <n v="6"/>
    <n v="105"/>
    <n v="630"/>
  </r>
  <r>
    <x v="29"/>
    <s v="TEMP IQ 365 PANT"/>
    <x v="1"/>
    <s v="DK0A4XUQBLK1032"/>
    <s v="196012311705"/>
    <s v="DK0A4XUQBLK132 33"/>
    <s v="33"/>
    <s v="32"/>
    <x v="0"/>
    <s v="60 - Discontinued"/>
    <s v="S02023"/>
    <s v="114 - Regular"/>
    <x v="0"/>
    <x v="0"/>
    <x v="0"/>
    <s v="DK0A4XUQBLK1032"/>
    <s v="EUR"/>
    <n v="6"/>
    <n v="105"/>
    <n v="630"/>
  </r>
  <r>
    <x v="29"/>
    <s v="TEMP IQ 365 PANT"/>
    <x v="1"/>
    <s v="DK0A4XUQBLK1033"/>
    <s v="196012311866"/>
    <s v="DK0A4XUQBLK132 38"/>
    <s v="38"/>
    <s v="32"/>
    <x v="0"/>
    <s v="60 - Discontinued"/>
    <s v="S02023"/>
    <s v="114 - Regular"/>
    <x v="0"/>
    <x v="0"/>
    <x v="0"/>
    <s v="DK0A4XUQBLK1033"/>
    <s v="EUR"/>
    <n v="84"/>
    <n v="105"/>
    <n v="8820"/>
  </r>
  <r>
    <x v="29"/>
    <s v="TEMP IQ 365 PANT"/>
    <x v="1"/>
    <s v="DK0A4XUQBLK1008"/>
    <s v="196012311187"/>
    <s v="DK0A4XUQBLK130 38"/>
    <s v="38"/>
    <s v="30"/>
    <x v="0"/>
    <s v="60 - Discontinued"/>
    <s v="S02023"/>
    <s v="114 - Regular"/>
    <x v="0"/>
    <x v="0"/>
    <x v="0"/>
    <s v="DK0A4XUQBLK1008"/>
    <s v="EUR"/>
    <n v="77"/>
    <n v="105"/>
    <n v="8085"/>
  </r>
  <r>
    <x v="29"/>
    <s v="TEMP IQ 365 PANT"/>
    <x v="1"/>
    <s v="DK0A4XUQBLK1030"/>
    <s v="196012311620"/>
    <s v="DK0A4XUQBLK132 32"/>
    <s v="32"/>
    <s v="32"/>
    <x v="0"/>
    <s v="60 - Discontinued"/>
    <s v="S02023"/>
    <s v="114 - Regular"/>
    <x v="0"/>
    <x v="0"/>
    <x v="0"/>
    <s v="DK0A4XUQBLK1030"/>
    <s v="EUR"/>
    <n v="618"/>
    <n v="105"/>
    <n v="64890"/>
  </r>
  <r>
    <x v="29"/>
    <s v="TEMP IQ 365 PANT"/>
    <x v="1"/>
    <s v="DK0A4XUQBLK1027"/>
    <s v="196012311507"/>
    <s v="DK0A4XUQBLK132 30"/>
    <s v="30"/>
    <s v="32"/>
    <x v="0"/>
    <s v="60 - Discontinued"/>
    <s v="S02023"/>
    <s v="114 - Regular"/>
    <x v="0"/>
    <x v="0"/>
    <x v="0"/>
    <s v="DK0A4XUQBLK1027"/>
    <s v="EUR"/>
    <n v="246"/>
    <n v="105"/>
    <n v="25830"/>
  </r>
  <r>
    <x v="29"/>
    <s v="TEMP IQ 365 PANT"/>
    <x v="1"/>
    <s v="DK0A4XUQBLK1026"/>
    <s v="196012311453"/>
    <s v="DK0A4XUQBLK132 28"/>
    <s v="28"/>
    <s v="32"/>
    <x v="0"/>
    <s v="60 - Discontinued"/>
    <s v="S02023"/>
    <s v="114 - Regular"/>
    <x v="0"/>
    <x v="0"/>
    <x v="0"/>
    <s v="DK0A4XUQBLK1026"/>
    <s v="EUR"/>
    <n v="80"/>
    <n v="105"/>
    <n v="8400"/>
  </r>
  <r>
    <x v="29"/>
    <s v="TEMP IQ 365 PANT"/>
    <x v="1"/>
    <s v="DK0A4XUQBLK1014"/>
    <s v="196012311071"/>
    <s v="DK0A4XUQBLK130 34"/>
    <s v="34"/>
    <s v="30"/>
    <x v="0"/>
    <s v="60 - Discontinued"/>
    <s v="S02023"/>
    <s v="114 - Regular"/>
    <x v="0"/>
    <x v="0"/>
    <x v="0"/>
    <s v="DK0A4XUQBLK1014"/>
    <s v="EUR"/>
    <n v="211"/>
    <n v="105"/>
    <n v="22155"/>
  </r>
  <r>
    <x v="30"/>
    <s v="TECHDUCK PANT"/>
    <x v="5"/>
    <s v="DK0A4XUND251002"/>
    <s v="196013353681"/>
    <s v="DK0A4XUND25134 32"/>
    <s v="32"/>
    <s v="34"/>
    <x v="0"/>
    <s v="60 - Discontinued"/>
    <s v="S02023"/>
    <m/>
    <x v="0"/>
    <x v="0"/>
    <x v="0"/>
    <s v="DK0A4XUND251002"/>
    <s v="EUR"/>
    <n v="41"/>
    <n v="131"/>
    <n v="5371"/>
  </r>
  <r>
    <x v="30"/>
    <s v="TECHDUCK PANT"/>
    <x v="5"/>
    <s v="DK0A4XUND251019"/>
    <s v="196013353001"/>
    <s v="DK0A4XUND25130 40"/>
    <s v="40"/>
    <s v="30"/>
    <x v="0"/>
    <s v="60 - Discontinued"/>
    <s v="S02023"/>
    <m/>
    <x v="0"/>
    <x v="0"/>
    <x v="0"/>
    <s v="DK0A4XUND251019"/>
    <s v="EUR"/>
    <n v="24"/>
    <n v="131"/>
    <n v="3144"/>
  </r>
  <r>
    <x v="30"/>
    <s v="TECHDUCK PANT"/>
    <x v="5"/>
    <s v="DK0A4XUND251006"/>
    <s v="196013353407"/>
    <s v="DK0A4XUND25132 40"/>
    <s v="40"/>
    <s v="32"/>
    <x v="0"/>
    <s v="60 - Discontinued"/>
    <s v="S02023"/>
    <m/>
    <x v="0"/>
    <x v="0"/>
    <x v="0"/>
    <s v="DK0A4XUND251006"/>
    <s v="EUR"/>
    <n v="15"/>
    <n v="131"/>
    <n v="1965"/>
  </r>
  <r>
    <x v="30"/>
    <s v="TECHDUCK PANT"/>
    <x v="5"/>
    <s v="DK0A4XUND251018"/>
    <s v="196013353261"/>
    <s v="DK0A4XUND25132 30"/>
    <s v="30"/>
    <s v="32"/>
    <x v="0"/>
    <s v="60 - Discontinued"/>
    <s v="S02023"/>
    <m/>
    <x v="0"/>
    <x v="0"/>
    <x v="0"/>
    <s v="DK0A4XUND251018"/>
    <s v="EUR"/>
    <n v="78"/>
    <n v="131"/>
    <n v="10218"/>
  </r>
  <r>
    <x v="30"/>
    <s v="TECHDUCK PANT"/>
    <x v="5"/>
    <s v="DK0A4XUND251005"/>
    <s v="196013353780"/>
    <s v="DK0A4XUND25134 34"/>
    <s v="34"/>
    <s v="34"/>
    <x v="0"/>
    <s v="60 - Discontinued"/>
    <s v="S02023"/>
    <m/>
    <x v="0"/>
    <x v="0"/>
    <x v="0"/>
    <s v="DK0A4XUND251005"/>
    <s v="EUR"/>
    <n v="11"/>
    <n v="131"/>
    <n v="1441"/>
  </r>
  <r>
    <x v="30"/>
    <s v="TECHDUCK PANT"/>
    <x v="5"/>
    <s v="DK0A4XUND251013"/>
    <s v="196013353308"/>
    <s v="DK0A4XUND25132 32"/>
    <s v="32"/>
    <s v="32"/>
    <x v="0"/>
    <s v="60 - Discontinued"/>
    <s v="S02023"/>
    <m/>
    <x v="0"/>
    <x v="0"/>
    <x v="0"/>
    <s v="DK0A4XUND251013"/>
    <s v="EUR"/>
    <n v="324"/>
    <n v="131"/>
    <n v="42444"/>
  </r>
  <r>
    <x v="30"/>
    <s v="TECHDUCK PANT"/>
    <x v="5"/>
    <s v="DK0A4XUND251021"/>
    <s v="196013353247"/>
    <s v="DK0A4XUND25132 28"/>
    <s v="28"/>
    <s v="32"/>
    <x v="0"/>
    <s v="60 - Discontinued"/>
    <s v="S02023"/>
    <m/>
    <x v="0"/>
    <x v="0"/>
    <x v="0"/>
    <s v="DK0A4XUND251021"/>
    <s v="EUR"/>
    <n v="27"/>
    <n v="131"/>
    <n v="3537"/>
  </r>
  <r>
    <x v="30"/>
    <s v="TECHDUCK PANT"/>
    <x v="5"/>
    <s v="DK0A4XUND251041"/>
    <s v="196013353643"/>
    <s v="DK0A4XUND25134 30"/>
    <s v="30"/>
    <s v="34"/>
    <x v="0"/>
    <s v="60 - Discontinued"/>
    <s v="S02023"/>
    <m/>
    <x v="0"/>
    <x v="0"/>
    <x v="0"/>
    <s v="DK0A4XUND251041"/>
    <s v="EUR"/>
    <n v="7"/>
    <n v="131"/>
    <n v="917"/>
  </r>
  <r>
    <x v="30"/>
    <s v="TECHDUCK PANT"/>
    <x v="5"/>
    <s v="DK0A4XUND251034"/>
    <s v="196013353384"/>
    <s v="DK0A4XUND25132 38"/>
    <s v="38"/>
    <s v="32"/>
    <x v="0"/>
    <s v="60 - Discontinued"/>
    <s v="S02023"/>
    <m/>
    <x v="0"/>
    <x v="0"/>
    <x v="0"/>
    <s v="DK0A4XUND251034"/>
    <s v="EUR"/>
    <n v="57"/>
    <n v="131"/>
    <n v="7467"/>
  </r>
  <r>
    <x v="30"/>
    <s v="TECHDUCK PANT"/>
    <x v="5"/>
    <s v="DK0A4XUND251033"/>
    <s v="196013353360"/>
    <s v="DK0A4XUND25132 36"/>
    <s v="36"/>
    <s v="32"/>
    <x v="0"/>
    <s v="60 - Discontinued"/>
    <s v="S02023"/>
    <m/>
    <x v="0"/>
    <x v="0"/>
    <x v="0"/>
    <s v="DK0A4XUND251033"/>
    <s v="EUR"/>
    <n v="303"/>
    <n v="131"/>
    <n v="39693"/>
  </r>
  <r>
    <x v="30"/>
    <s v="TECHDUCK PANT"/>
    <x v="5"/>
    <s v="DK0A4XUND251031"/>
    <s v="196013353346"/>
    <s v="DK0A4XUND25132 34"/>
    <s v="34"/>
    <s v="32"/>
    <x v="0"/>
    <s v="60 - Discontinued"/>
    <s v="S02023"/>
    <m/>
    <x v="0"/>
    <x v="0"/>
    <x v="0"/>
    <s v="DK0A4XUND251031"/>
    <s v="EUR"/>
    <n v="361"/>
    <n v="131"/>
    <n v="47291"/>
  </r>
  <r>
    <x v="30"/>
    <s v="TECHDUCK PANT"/>
    <x v="5"/>
    <s v="DK0A4XUND251028"/>
    <s v="196013352714"/>
    <s v="DK0A4XUND25130 34"/>
    <s v="34"/>
    <s v="30"/>
    <x v="0"/>
    <s v="60 - Discontinued"/>
    <s v="S02023"/>
    <m/>
    <x v="0"/>
    <x v="0"/>
    <x v="0"/>
    <s v="DK0A4XUND251028"/>
    <s v="EUR"/>
    <n v="84"/>
    <n v="131"/>
    <n v="11004"/>
  </r>
  <r>
    <x v="30"/>
    <s v="TECHDUCK PANT"/>
    <x v="5"/>
    <s v="DK0A4XUND251017"/>
    <s v="196013352936"/>
    <s v="DK0A4XUND25130 38"/>
    <s v="38"/>
    <s v="30"/>
    <x v="0"/>
    <s v="60 - Discontinued"/>
    <s v="S02023"/>
    <m/>
    <x v="0"/>
    <x v="0"/>
    <x v="0"/>
    <s v="DK0A4XUND251017"/>
    <s v="EUR"/>
    <n v="47"/>
    <n v="131"/>
    <n v="6157"/>
  </r>
  <r>
    <x v="30"/>
    <s v="TECHDUCK PANT"/>
    <x v="5"/>
    <s v="DK0A4XUND251016"/>
    <s v="196013352769"/>
    <s v="DK0A4XUND25130 36"/>
    <s v="36"/>
    <s v="30"/>
    <x v="0"/>
    <s v="60 - Discontinued"/>
    <s v="S02023"/>
    <m/>
    <x v="0"/>
    <x v="0"/>
    <x v="0"/>
    <s v="DK0A4XUND251016"/>
    <s v="EUR"/>
    <n v="62"/>
    <n v="131"/>
    <n v="8122"/>
  </r>
  <r>
    <x v="30"/>
    <s v="TECHDUCK PANT"/>
    <x v="5"/>
    <s v="DK0A4XUND251012"/>
    <s v="196013352646"/>
    <s v="DK0A4XUND25130 32"/>
    <s v="32"/>
    <s v="30"/>
    <x v="0"/>
    <s v="60 - Discontinued"/>
    <s v="S02023"/>
    <m/>
    <x v="0"/>
    <x v="0"/>
    <x v="0"/>
    <s v="DK0A4XUND251012"/>
    <s v="EUR"/>
    <n v="43"/>
    <n v="131"/>
    <n v="5633"/>
  </r>
  <r>
    <x v="31"/>
    <s v="FLC HOD FLAN SHT JK RLX"/>
    <x v="16"/>
    <s v="DK0A4XT8E031001"/>
    <s v="889440968480"/>
    <s v="DK0A4XT8E031.  XXL"/>
    <s v="XXL"/>
    <m/>
    <x v="0"/>
    <s v="60 - Discontinued"/>
    <s v="S02023"/>
    <m/>
    <x v="0"/>
    <x v="2"/>
    <x v="4"/>
    <s v="DK0A4XT8E031001"/>
    <s v="EUR"/>
    <n v="1"/>
    <n v="94"/>
    <n v="94"/>
  </r>
  <r>
    <x v="32"/>
    <s v="TEMP IQ365 TEE"/>
    <x v="17"/>
    <s v="DK0A4XU8DH01005"/>
    <s v="196012302475"/>
    <s v="DK0A4XU8DH01.  XXL"/>
    <s v="XXL"/>
    <m/>
    <x v="1"/>
    <s v="60 - Discontinued"/>
    <s v="S02022"/>
    <m/>
    <x v="0"/>
    <x v="1"/>
    <x v="2"/>
    <s v="DK0A4XU8DH01005"/>
    <s v="EUR"/>
    <n v="21"/>
    <n v="49"/>
    <n v="1029"/>
  </r>
  <r>
    <x v="33"/>
    <s v="TEMP IQ365 TEE"/>
    <x v="18"/>
    <s v="DK0A4XU8D231003"/>
    <s v="196013352301"/>
    <s v="DK0A4XU8D231.  XL"/>
    <s v="XL"/>
    <m/>
    <x v="1"/>
    <s v="60 - Discontinued"/>
    <s v="F02022"/>
    <m/>
    <x v="0"/>
    <x v="1"/>
    <x v="2"/>
    <s v="DK0A4XU8D231003"/>
    <s v="EUR"/>
    <n v="120"/>
    <n v="49"/>
    <n v="5880"/>
  </r>
  <r>
    <x v="33"/>
    <s v="TEMP IQ365 TEE"/>
    <x v="18"/>
    <s v="DK0A4XU8D231001"/>
    <s v="196013351700"/>
    <s v="DK0A4XU8D231.  XS"/>
    <s v="XS"/>
    <m/>
    <x v="1"/>
    <s v="60 - Discontinued"/>
    <s v="F02022"/>
    <m/>
    <x v="0"/>
    <x v="1"/>
    <x v="2"/>
    <s v="DK0A4XU8D231001"/>
    <s v="EUR"/>
    <n v="162"/>
    <n v="49"/>
    <n v="7938"/>
  </r>
  <r>
    <x v="33"/>
    <s v="TEMP IQ365 TEE"/>
    <x v="18"/>
    <s v="DK0A4XU8D231005"/>
    <s v="196013352417"/>
    <s v="DK0A4XU8D231.  XXL"/>
    <s v="XXL"/>
    <m/>
    <x v="1"/>
    <s v="60 - Discontinued"/>
    <s v="F02022"/>
    <m/>
    <x v="0"/>
    <x v="1"/>
    <x v="2"/>
    <s v="DK0A4XU8D231005"/>
    <s v="EUR"/>
    <n v="19"/>
    <n v="49"/>
    <n v="931"/>
  </r>
  <r>
    <x v="34"/>
    <s v="TEMP IQ365 TROUSER"/>
    <x v="1"/>
    <s v="DK0A4XURBLK1009"/>
    <s v="196012331635"/>
    <s v="DK0A4XURBLK1.  31"/>
    <s v="31"/>
    <m/>
    <x v="1"/>
    <s v="60 - Discontinued"/>
    <s v="F02022"/>
    <m/>
    <x v="0"/>
    <x v="0"/>
    <x v="0"/>
    <s v="DK0A4XURBLK1009"/>
    <s v="EUR"/>
    <n v="1"/>
    <n v="95"/>
    <n v="95"/>
  </r>
  <r>
    <x v="35"/>
    <s v="TEMP IQ365 TROUSER"/>
    <x v="14"/>
    <s v="DK0A4XURGA01001"/>
    <s v="196013351793"/>
    <s v="DK0A4XURGA01.  27"/>
    <s v="27"/>
    <m/>
    <x v="1"/>
    <s v="60 - Discontinued"/>
    <s v="F02022"/>
    <m/>
    <x v="0"/>
    <x v="0"/>
    <x v="0"/>
    <s v="DK0A4XURGA01001"/>
    <s v="EUR"/>
    <n v="100"/>
    <n v="95"/>
    <n v="9500"/>
  </r>
  <r>
    <x v="35"/>
    <s v="TEMP IQ365 TROUSER"/>
    <x v="14"/>
    <s v="DK0A4XURGA01002"/>
    <s v="196013352028"/>
    <s v="DK0A4XURGA01.  32"/>
    <s v="32"/>
    <m/>
    <x v="1"/>
    <s v="60 - Discontinued"/>
    <s v="F02022"/>
    <m/>
    <x v="0"/>
    <x v="0"/>
    <x v="0"/>
    <s v="DK0A4XURGA01002"/>
    <s v="EUR"/>
    <n v="149"/>
    <n v="95"/>
    <n v="14155"/>
  </r>
  <r>
    <x v="35"/>
    <s v="TEMP IQ365 TROUSER"/>
    <x v="14"/>
    <s v="DK0A4XURGA01004"/>
    <s v="196013351625"/>
    <s v="DK0A4XURGA01.  31"/>
    <s v="31"/>
    <m/>
    <x v="1"/>
    <s v="60 - Discontinued"/>
    <s v="F02022"/>
    <m/>
    <x v="0"/>
    <x v="0"/>
    <x v="0"/>
    <s v="DK0A4XURGA01004"/>
    <s v="EUR"/>
    <n v="102"/>
    <n v="95"/>
    <n v="9690"/>
  </r>
  <r>
    <x v="35"/>
    <s v="TEMP IQ365 TROUSER"/>
    <x v="14"/>
    <s v="DK0A4XURGA01007"/>
    <s v="196013351564"/>
    <s v="DK0A4XURGA01.  29"/>
    <s v="29"/>
    <m/>
    <x v="1"/>
    <s v="60 - Discontinued"/>
    <s v="F02022"/>
    <m/>
    <x v="0"/>
    <x v="0"/>
    <x v="0"/>
    <s v="DK0A4XURGA01007"/>
    <s v="EUR"/>
    <n v="188"/>
    <n v="95"/>
    <n v="17860"/>
  </r>
  <r>
    <x v="35"/>
    <s v="TEMP IQ365 TROUSER"/>
    <x v="14"/>
    <s v="DK0A4XURGA01009"/>
    <s v="196013351533"/>
    <s v="DK0A4XURGA01.  28"/>
    <s v="28"/>
    <m/>
    <x v="1"/>
    <s v="60 - Discontinued"/>
    <s v="F02022"/>
    <m/>
    <x v="0"/>
    <x v="0"/>
    <x v="0"/>
    <s v="DK0A4XURGA01009"/>
    <s v="EUR"/>
    <n v="197"/>
    <n v="95"/>
    <n v="18715"/>
  </r>
  <r>
    <x v="35"/>
    <s v="TEMP IQ365 TROUSER"/>
    <x v="14"/>
    <s v="DK0A4XURGA01003"/>
    <s v="196013351595"/>
    <s v="DK0A4XURGA01.  30"/>
    <s v="30"/>
    <m/>
    <x v="1"/>
    <s v="60 - Discontinued"/>
    <s v="F02022"/>
    <m/>
    <x v="0"/>
    <x v="0"/>
    <x v="0"/>
    <s v="DK0A4XURGA01003"/>
    <s v="EUR"/>
    <n v="130"/>
    <n v="95"/>
    <n v="12350"/>
  </r>
  <r>
    <x v="36"/>
    <s v="WOMENS PROTECTIVE BIB"/>
    <x v="19"/>
    <s v="DK0A4XUPIRW1007"/>
    <s v="196012303366"/>
    <s v="DK0A4XUPIRW1.  XS"/>
    <s v="XS"/>
    <m/>
    <x v="1"/>
    <s v="60 - Discontinued"/>
    <s v="F02022"/>
    <m/>
    <x v="0"/>
    <x v="0"/>
    <x v="6"/>
    <s v="DK0A4XUPIRW1007"/>
    <s v="EUR"/>
    <n v="116"/>
    <n v="88"/>
    <n v="10208"/>
  </r>
  <r>
    <x v="36"/>
    <s v="WOMENS PROTECTIVE BIB"/>
    <x v="19"/>
    <s v="DK0A4XUPIRW1005"/>
    <s v="196012303106"/>
    <s v="DK0A4XUPIRW1.  XL"/>
    <s v="XL"/>
    <m/>
    <x v="1"/>
    <s v="60 - Discontinued"/>
    <s v="F02022"/>
    <m/>
    <x v="0"/>
    <x v="0"/>
    <x v="6"/>
    <s v="DK0A4XUPIRW1005"/>
    <s v="EUR"/>
    <n v="64"/>
    <n v="88"/>
    <n v="5632"/>
  </r>
  <r>
    <x v="36"/>
    <s v="WOMENS PROTECTIVE BIB"/>
    <x v="19"/>
    <s v="DK0A4XUPIRW1003"/>
    <s v="196012302314"/>
    <s v="DK0A4XUPIRW1.  M"/>
    <s v="M"/>
    <m/>
    <x v="1"/>
    <s v="60 - Discontinued"/>
    <s v="F02022"/>
    <m/>
    <x v="0"/>
    <x v="0"/>
    <x v="6"/>
    <s v="DK0A4XUPIRW1003"/>
    <s v="EUR"/>
    <n v="479"/>
    <n v="88"/>
    <n v="42152"/>
  </r>
  <r>
    <x v="36"/>
    <s v="WOMENS PROTECTIVE BIB"/>
    <x v="19"/>
    <s v="DK0A4XUPIRW1002"/>
    <s v="196012303380"/>
    <s v="DK0A4XUPIRW1.  S"/>
    <s v="S"/>
    <m/>
    <x v="1"/>
    <s v="60 - Discontinued"/>
    <s v="F02022"/>
    <m/>
    <x v="0"/>
    <x v="0"/>
    <x v="6"/>
    <s v="DK0A4XUPIRW1002"/>
    <s v="EUR"/>
    <n v="432"/>
    <n v="88"/>
    <n v="38016"/>
  </r>
  <r>
    <x v="36"/>
    <s v="WOMENS PROTECTIVE BIB"/>
    <x v="19"/>
    <s v="DK0A4XUPIRW1004"/>
    <s v="196012303083"/>
    <s v="DK0A4XUPIRW1.  L"/>
    <s v="L"/>
    <m/>
    <x v="1"/>
    <s v="60 - Discontinued"/>
    <s v="F02022"/>
    <m/>
    <x v="0"/>
    <x v="0"/>
    <x v="6"/>
    <s v="DK0A4XUPIRW1004"/>
    <s v="EUR"/>
    <n v="327"/>
    <n v="88"/>
    <n v="28776"/>
  </r>
  <r>
    <x v="37"/>
    <s v="W SS PERFORMANCE T-SHIRT"/>
    <x v="20"/>
    <s v="DK0A4XUHE241002"/>
    <s v="889440749744"/>
    <s v="DK0A4XUHE241.  M"/>
    <s v="M"/>
    <m/>
    <x v="1"/>
    <s v="60 - Discontinued"/>
    <s v="F02022"/>
    <m/>
    <x v="0"/>
    <x v="1"/>
    <x v="2"/>
    <s v="DK0A4XUHE241002"/>
    <s v="EUR"/>
    <n v="1"/>
    <n v="33"/>
    <n v="33"/>
  </r>
  <r>
    <x v="38"/>
    <s v="TECH DUCK BIB"/>
    <x v="21"/>
    <s v="DK0A4XUORSL1012"/>
    <s v="196012303496"/>
    <s v="DK0A4XUORSL132 32"/>
    <s v="32"/>
    <s v="32"/>
    <x v="0"/>
    <s v="60 - Discontinued"/>
    <s v="F02022"/>
    <m/>
    <x v="0"/>
    <x v="0"/>
    <x v="6"/>
    <s v="DK0A4XUORSL1012"/>
    <s v="EUR"/>
    <n v="1"/>
    <n v="146"/>
    <n v="146"/>
  </r>
  <r>
    <x v="38"/>
    <s v="TECH DUCK BIB"/>
    <x v="21"/>
    <s v="DK0A4XUORSL1002"/>
    <s v="196012303014"/>
    <s v="DK0A4XUORSL130 38"/>
    <s v="38"/>
    <s v="30"/>
    <x v="0"/>
    <s v="60 - Discontinued"/>
    <s v="F02022"/>
    <m/>
    <x v="0"/>
    <x v="0"/>
    <x v="6"/>
    <s v="DK0A4XUORSL1002"/>
    <s v="EUR"/>
    <n v="1"/>
    <n v="146"/>
    <n v="146"/>
  </r>
  <r>
    <x v="38"/>
    <s v="TECH DUCK BIB"/>
    <x v="21"/>
    <s v="DK0A4XUORSL1017"/>
    <s v="196012303601"/>
    <s v="DK0A4XUORSL132 38"/>
    <s v="38"/>
    <s v="32"/>
    <x v="0"/>
    <s v="60 - Discontinued"/>
    <s v="F02022"/>
    <m/>
    <x v="0"/>
    <x v="0"/>
    <x v="6"/>
    <s v="DK0A4XUORSL1017"/>
    <s v="EUR"/>
    <n v="1"/>
    <n v="146"/>
    <n v="146"/>
  </r>
  <r>
    <x v="38"/>
    <s v="TECH DUCK BIB"/>
    <x v="21"/>
    <s v="DK0A4XUORSL1003"/>
    <s v="196012303038"/>
    <s v="DK0A4XUORSL130 40"/>
    <s v="40"/>
    <s v="30"/>
    <x v="0"/>
    <s v="60 - Discontinued"/>
    <s v="F02022"/>
    <m/>
    <x v="0"/>
    <x v="0"/>
    <x v="6"/>
    <s v="DK0A4XUORSL1003"/>
    <s v="EUR"/>
    <n v="2"/>
    <n v="146"/>
    <n v="292"/>
  </r>
  <r>
    <x v="39"/>
    <s v="RENEGADE PANT"/>
    <x v="1"/>
    <s v="DK0A4Y5EBLK1003"/>
    <s v="889440894079"/>
    <s v="DK0A4Y5EBLK1.  30"/>
    <s v="30"/>
    <m/>
    <x v="1"/>
    <s v="60 - Discontinued"/>
    <s v="F02022"/>
    <m/>
    <x v="0"/>
    <x v="0"/>
    <x v="0"/>
    <s v="DK0A4Y5EBLK1003"/>
    <s v="EUR"/>
    <n v="2"/>
    <n v="86"/>
    <n v="172"/>
  </r>
  <r>
    <x v="39"/>
    <s v="RENEGADE PANT"/>
    <x v="1"/>
    <s v="DK0A4Y5EBLK1001"/>
    <s v="889440894086"/>
    <s v="DK0A4Y5EBLK1.  32"/>
    <s v="32"/>
    <m/>
    <x v="1"/>
    <s v="60 - Discontinued"/>
    <s v="F02022"/>
    <m/>
    <x v="0"/>
    <x v="0"/>
    <x v="0"/>
    <s v="DK0A4Y5EBLK1001"/>
    <s v="EUR"/>
    <n v="1"/>
    <n v="86"/>
    <n v="86"/>
  </r>
  <r>
    <x v="40"/>
    <s v="RENEGADE JEAN"/>
    <x v="22"/>
    <s v="DK0A4Y5HE111004"/>
    <s v="889440965878"/>
    <s v="DK0A4Y5HE11132 40"/>
    <s v="40"/>
    <s v="32"/>
    <x v="0"/>
    <s v="60 - Discontinued"/>
    <s v="F02022"/>
    <m/>
    <x v="0"/>
    <x v="0"/>
    <x v="7"/>
    <s v="DK0A4Y5HE111004"/>
    <s v="EUR"/>
    <n v="3"/>
    <n v="86"/>
    <n v="258"/>
  </r>
  <r>
    <x v="41"/>
    <s v="HOODED SHIRT JKT"/>
    <x v="23"/>
    <s v="DK0A4Y5JBYX1004"/>
    <s v="889440966318"/>
    <s v="DK0A4Y5JBYX1.  XL"/>
    <s v="XL"/>
    <m/>
    <x v="1"/>
    <s v="60 - Discontinued"/>
    <s v="F02022"/>
    <m/>
    <x v="0"/>
    <x v="1"/>
    <x v="3"/>
    <s v="DK0A4Y5JBYX1004"/>
    <s v="EUR"/>
    <n v="1"/>
    <n v="88"/>
    <n v="88"/>
  </r>
  <r>
    <x v="42"/>
    <s v="M DICKIES X TRAEGER SHORT"/>
    <x v="0"/>
    <s v="DK0A4Y5UBD01003"/>
    <s v="889440978786"/>
    <s v="DK0A4Y5UBD01.  36"/>
    <s v="36"/>
    <m/>
    <x v="0"/>
    <s v="60 - Discontinued"/>
    <s v="F02022"/>
    <m/>
    <x v="0"/>
    <x v="0"/>
    <x v="8"/>
    <s v="DK0A4Y5UBD01003"/>
    <s v="EUR"/>
    <n v="1"/>
    <n v="69"/>
    <n v="69"/>
  </r>
  <r>
    <x v="42"/>
    <s v="M DICKIES X TRAEGER SHORT"/>
    <x v="0"/>
    <s v="DK0A4Y5UBD01002"/>
    <s v="889440978755"/>
    <s v="DK0A4Y5UBD01.  30"/>
    <s v="30"/>
    <m/>
    <x v="0"/>
    <s v="60 - Discontinued"/>
    <s v="F02022"/>
    <m/>
    <x v="0"/>
    <x v="0"/>
    <x v="8"/>
    <s v="DK0A4Y5UBD01002"/>
    <s v="EUR"/>
    <n v="4"/>
    <n v="69"/>
    <n v="276"/>
  </r>
  <r>
    <x v="43"/>
    <s v="M DICKIES X TRAEGER SHORT"/>
    <x v="24"/>
    <s v="DK0A4Y5UD271001"/>
    <s v="889440978823"/>
    <s v="DK0A4Y5UD271.  30"/>
    <s v="30"/>
    <m/>
    <x v="0"/>
    <s v="60 - Discontinued"/>
    <s v="F02022"/>
    <m/>
    <x v="0"/>
    <x v="0"/>
    <x v="8"/>
    <s v="DK0A4Y5UD271001"/>
    <s v="EUR"/>
    <n v="5"/>
    <n v="69"/>
    <n v="345"/>
  </r>
  <r>
    <x v="44"/>
    <s v="W DICKIES X TRAEGER SHORT"/>
    <x v="0"/>
    <s v="DK0A4Y5VBD01001"/>
    <s v="889440978892"/>
    <s v="DK0A4Y5VBD01.  30"/>
    <s v="30"/>
    <m/>
    <x v="1"/>
    <s v="60 - Discontinued"/>
    <s v="F02022"/>
    <m/>
    <x v="0"/>
    <x v="0"/>
    <x v="8"/>
    <s v="DK0A4Y5VBD01001"/>
    <s v="EUR"/>
    <n v="3"/>
    <n v="69"/>
    <n v="207"/>
  </r>
  <r>
    <x v="44"/>
    <s v="W DICKIES X TRAEGER SHORT"/>
    <x v="0"/>
    <s v="DK0A4Y5VBD01005"/>
    <s v="889440978908"/>
    <s v="DK0A4Y5VBD01.  32"/>
    <s v="32"/>
    <m/>
    <x v="1"/>
    <s v="60 - Discontinued"/>
    <s v="F02022"/>
    <m/>
    <x v="0"/>
    <x v="0"/>
    <x v="8"/>
    <s v="DK0A4Y5VBD01005"/>
    <s v="EUR"/>
    <n v="1"/>
    <n v="69"/>
    <n v="69"/>
  </r>
  <r>
    <x v="44"/>
    <s v="W DICKIES X TRAEGER SHORT"/>
    <x v="0"/>
    <s v="DK0A4Y5VBD01002"/>
    <s v="889440978946"/>
    <s v="DK0A4Y5VBD01.  28"/>
    <s v="28"/>
    <m/>
    <x v="1"/>
    <s v="60 - Discontinued"/>
    <s v="F02022"/>
    <m/>
    <x v="0"/>
    <x v="0"/>
    <x v="8"/>
    <s v="DK0A4Y5VBD01002"/>
    <s v="EUR"/>
    <n v="1"/>
    <n v="69"/>
    <n v="69"/>
  </r>
  <r>
    <x v="44"/>
    <s v="W DICKIES X TRAEGER SHORT"/>
    <x v="0"/>
    <s v="DK0A4Y5VBD01003"/>
    <s v="889440978953"/>
    <s v="DK0A4Y5VBD01.  29"/>
    <s v="29"/>
    <m/>
    <x v="1"/>
    <s v="60 - Discontinued"/>
    <s v="F02022"/>
    <m/>
    <x v="0"/>
    <x v="0"/>
    <x v="8"/>
    <s v="DK0A4Y5VBD01003"/>
    <s v="EUR"/>
    <n v="14"/>
    <n v="69"/>
    <n v="966"/>
  </r>
  <r>
    <x v="45"/>
    <s v="W DICKIES X TRAEGER SHIRT"/>
    <x v="4"/>
    <s v="DK0A4Y5WDNX1001"/>
    <s v="889440979097"/>
    <s v="DK0A4Y5WDNX1.  M"/>
    <s v="M"/>
    <m/>
    <x v="1"/>
    <s v="60 - Discontinued"/>
    <s v="F02022"/>
    <m/>
    <x v="0"/>
    <x v="1"/>
    <x v="3"/>
    <s v="DK0A4Y5WDNX1001"/>
    <s v="EUR"/>
    <n v="1"/>
    <n v="47"/>
    <n v="47"/>
  </r>
  <r>
    <x v="46"/>
    <s v="HALF ZIP FLEECE"/>
    <x v="1"/>
    <s v="DK0A4Y5LBLK1001"/>
    <s v="889440976799"/>
    <s v="DK0A4Y5LBLK1.  XL"/>
    <s v="XL"/>
    <m/>
    <x v="1"/>
    <s v="60 - Discontinued"/>
    <s v="F02022"/>
    <m/>
    <x v="0"/>
    <x v="1"/>
    <x v="1"/>
    <s v="DK0A4Y5LBLK1001"/>
    <s v="EUR"/>
    <n v="54"/>
    <n v="99"/>
    <n v="5346"/>
  </r>
  <r>
    <x v="46"/>
    <s v="HALF ZIP FLEECE"/>
    <x v="1"/>
    <s v="DK0A4Y5LBLK1002"/>
    <s v="889440976768"/>
    <s v="DK0A4Y5LBLK1.  L"/>
    <s v="L"/>
    <m/>
    <x v="1"/>
    <s v="60 - Discontinued"/>
    <s v="F02022"/>
    <m/>
    <x v="0"/>
    <x v="1"/>
    <x v="1"/>
    <s v="DK0A4Y5LBLK1002"/>
    <s v="EUR"/>
    <n v="107"/>
    <n v="99"/>
    <n v="10593"/>
  </r>
  <r>
    <x v="46"/>
    <s v="HALF ZIP FLEECE"/>
    <x v="1"/>
    <s v="DK0A4Y5LBLK1004"/>
    <s v="889440976775"/>
    <s v="DK0A4Y5LBLK1.  M"/>
    <s v="M"/>
    <m/>
    <x v="1"/>
    <s v="60 - Discontinued"/>
    <s v="F02022"/>
    <m/>
    <x v="0"/>
    <x v="1"/>
    <x v="1"/>
    <s v="DK0A4Y5LBLK1004"/>
    <s v="EUR"/>
    <n v="154"/>
    <n v="99"/>
    <n v="15246"/>
  </r>
  <r>
    <x v="46"/>
    <s v="HALF ZIP FLEECE"/>
    <x v="1"/>
    <s v="DK0A4Y5LBLK1003"/>
    <s v="889440976782"/>
    <s v="DK0A4Y5LBLK1.  S"/>
    <s v="S"/>
    <m/>
    <x v="1"/>
    <s v="60 - Discontinued"/>
    <s v="F02022"/>
    <m/>
    <x v="0"/>
    <x v="1"/>
    <x v="1"/>
    <s v="DK0A4Y5LBLK1003"/>
    <s v="EUR"/>
    <n v="131"/>
    <n v="99"/>
    <n v="12969"/>
  </r>
  <r>
    <x v="47"/>
    <s v="W DICKIES X TRAEGER TEE"/>
    <x v="25"/>
    <s v="DK0A4Y5XB551003"/>
    <s v="889440979189"/>
    <s v="DK0A4Y5XB551.  L"/>
    <s v="L"/>
    <m/>
    <x v="1"/>
    <s v="60 - Discontinued"/>
    <s v="F02022"/>
    <m/>
    <x v="0"/>
    <x v="1"/>
    <x v="2"/>
    <s v="DK0A4Y5XB551003"/>
    <s v="EUR"/>
    <n v="2"/>
    <n v="33"/>
    <n v="66"/>
  </r>
  <r>
    <x v="47"/>
    <s v="W DICKIES X TRAEGER TEE"/>
    <x v="25"/>
    <s v="DK0A4Y5XB551004"/>
    <s v="889440979196"/>
    <s v="DK0A4Y5XB551.  M"/>
    <s v="M"/>
    <m/>
    <x v="1"/>
    <s v="60 - Discontinued"/>
    <s v="F02022"/>
    <m/>
    <x v="0"/>
    <x v="1"/>
    <x v="2"/>
    <s v="DK0A4Y5XB551004"/>
    <s v="EUR"/>
    <n v="2"/>
    <n v="33"/>
    <n v="66"/>
  </r>
  <r>
    <x v="47"/>
    <s v="W DICKIES X TRAEGER TEE"/>
    <x v="25"/>
    <s v="DK0A4Y5XB551001"/>
    <s v="889440979202"/>
    <s v="DK0A4Y5XB551.  S"/>
    <s v="S"/>
    <m/>
    <x v="1"/>
    <s v="60 - Discontinued"/>
    <s v="F02022"/>
    <m/>
    <x v="0"/>
    <x v="1"/>
    <x v="2"/>
    <s v="DK0A4Y5XB551001"/>
    <s v="EUR"/>
    <n v="2"/>
    <n v="33"/>
    <n v="66"/>
  </r>
  <r>
    <x v="48"/>
    <s v="DICKIES TEMP IQ GAITER"/>
    <x v="1"/>
    <s v="DK0A4Y67BLK1001"/>
    <s v="196246480765"/>
    <s v="DK0A4Y67BLK1.  OS"/>
    <s v="OS"/>
    <m/>
    <x v="0"/>
    <s v="60 - Discontinued"/>
    <s v="F02022"/>
    <m/>
    <x v="1"/>
    <x v="3"/>
    <x v="9"/>
    <s v="DK0A4Y67BLK1001"/>
    <s v="EUR"/>
    <n v="88"/>
    <n v="20"/>
    <n v="1760"/>
  </r>
  <r>
    <x v="49"/>
    <s v="DICKIES TEMP IQ GAITER"/>
    <x v="4"/>
    <s v="DK0A4Y67DNX1001"/>
    <s v="196246480833"/>
    <s v="DK0A4Y67DNX1.  OS"/>
    <s v="OS"/>
    <m/>
    <x v="0"/>
    <s v="60 - Discontinued"/>
    <s v="F02022"/>
    <m/>
    <x v="1"/>
    <x v="3"/>
    <x v="9"/>
    <s v="DK0A4Y67DNX1001"/>
    <s v="EUR"/>
    <n v="23"/>
    <n v="20"/>
    <n v="460"/>
  </r>
  <r>
    <x v="50"/>
    <s v="RENEGADE FLANNEL"/>
    <x v="26"/>
    <s v="DK0A4XU5E181001"/>
    <s v="889440974566"/>
    <s v="DK0A4XU5E181.  L"/>
    <s v="L"/>
    <m/>
    <x v="1"/>
    <s v="60 - Discontinued"/>
    <s v="F02022"/>
    <m/>
    <x v="0"/>
    <x v="1"/>
    <x v="3"/>
    <s v="DK0A4XU5E181001"/>
    <s v="EUR"/>
    <n v="84"/>
    <n v="69"/>
    <n v="5796"/>
  </r>
  <r>
    <x v="50"/>
    <s v="RENEGADE FLANNEL"/>
    <x v="26"/>
    <s v="DK0A4XU5E181005"/>
    <s v="889440974597"/>
    <s v="DK0A4XU5E181.  XL"/>
    <s v="XL"/>
    <m/>
    <x v="1"/>
    <s v="60 - Discontinued"/>
    <s v="F02022"/>
    <m/>
    <x v="0"/>
    <x v="1"/>
    <x v="3"/>
    <s v="DK0A4XU5E181005"/>
    <s v="EUR"/>
    <n v="59"/>
    <n v="69"/>
    <n v="4071"/>
  </r>
  <r>
    <x v="50"/>
    <s v="RENEGADE FLANNEL"/>
    <x v="26"/>
    <s v="DK0A4XU5E181003"/>
    <s v="889440974573"/>
    <s v="DK0A4XU5E181.  M"/>
    <s v="M"/>
    <m/>
    <x v="1"/>
    <s v="60 - Discontinued"/>
    <s v="F02022"/>
    <m/>
    <x v="0"/>
    <x v="1"/>
    <x v="3"/>
    <s v="DK0A4XU5E181003"/>
    <s v="EUR"/>
    <n v="105"/>
    <n v="69"/>
    <n v="7245"/>
  </r>
  <r>
    <x v="50"/>
    <s v="RENEGADE FLANNEL"/>
    <x v="26"/>
    <s v="DK0A4XU5E181002"/>
    <s v="889440974580"/>
    <s v="DK0A4XU5E181.  S"/>
    <s v="S"/>
    <m/>
    <x v="1"/>
    <s v="60 - Discontinued"/>
    <s v="F02022"/>
    <m/>
    <x v="0"/>
    <x v="1"/>
    <x v="3"/>
    <s v="DK0A4XU5E181002"/>
    <s v="EUR"/>
    <n v="72"/>
    <n v="69"/>
    <n v="4968"/>
  </r>
  <r>
    <x v="51"/>
    <s v="RENEGADE FLANNEL"/>
    <x v="27"/>
    <s v="DK0A4XU5E281001"/>
    <s v="889440974542"/>
    <s v="DK0A4XU5E281.  XS"/>
    <s v="XS"/>
    <m/>
    <x v="1"/>
    <s v="60 - Discontinued"/>
    <s v="F02022"/>
    <m/>
    <x v="0"/>
    <x v="1"/>
    <x v="3"/>
    <s v="DK0A4XU5E281001"/>
    <s v="EUR"/>
    <n v="1"/>
    <n v="69"/>
    <n v="69"/>
  </r>
  <r>
    <x v="52"/>
    <s v="HOLSTER FLEX TROUSER"/>
    <x v="28"/>
    <s v="DK0A4XSWA281031"/>
    <s v="194116938552"/>
    <s v="DK0A4XSWA28130 30"/>
    <s v="30"/>
    <s v="30"/>
    <x v="0"/>
    <s v="60 - Discontinued"/>
    <s v="F02023"/>
    <m/>
    <x v="0"/>
    <x v="0"/>
    <x v="0"/>
    <s v="DK0A4XSWA281031"/>
    <s v="EUR"/>
    <n v="261"/>
    <n v="109"/>
    <n v="28449"/>
  </r>
  <r>
    <x v="52"/>
    <s v="HOLSTER FLEX TROUSER"/>
    <x v="28"/>
    <s v="DK0A4XSWA281005"/>
    <s v="194116939139"/>
    <s v="DK0A4XSWA28134 32"/>
    <s v="32"/>
    <s v="34"/>
    <x v="0"/>
    <s v="60 - Discontinued"/>
    <s v="F02023"/>
    <m/>
    <x v="0"/>
    <x v="0"/>
    <x v="0"/>
    <s v="DK0A4XSWA281005"/>
    <s v="EUR"/>
    <n v="245"/>
    <n v="109"/>
    <n v="26705"/>
  </r>
  <r>
    <x v="52"/>
    <s v="HOLSTER FLEX TROUSER"/>
    <x v="28"/>
    <s v="DK0A4XSWA281029"/>
    <s v="194116938644"/>
    <s v="DK0A4XSWA28130 36"/>
    <s v="36"/>
    <s v="30"/>
    <x v="0"/>
    <s v="60 - Discontinued"/>
    <s v="F02023"/>
    <m/>
    <x v="0"/>
    <x v="0"/>
    <x v="0"/>
    <s v="DK0A4XSWA281029"/>
    <s v="EUR"/>
    <n v="54"/>
    <n v="109"/>
    <n v="5886"/>
  </r>
  <r>
    <x v="52"/>
    <s v="HOLSTER FLEX TROUSER"/>
    <x v="28"/>
    <s v="DK0A4XSWA281009"/>
    <s v="194116938637"/>
    <s v="DK0A4XSWA28130 32"/>
    <s v="32"/>
    <s v="30"/>
    <x v="0"/>
    <s v="60 - Discontinued"/>
    <s v="F02023"/>
    <m/>
    <x v="0"/>
    <x v="0"/>
    <x v="0"/>
    <s v="DK0A4XSWA281009"/>
    <s v="EUR"/>
    <n v="137"/>
    <n v="109"/>
    <n v="14933"/>
  </r>
  <r>
    <x v="52"/>
    <s v="HOLSTER FLEX TROUSER"/>
    <x v="28"/>
    <s v="DK0A4XSWA281034"/>
    <s v="194116938798"/>
    <s v="DK0A4XSWA28132 34"/>
    <s v="34"/>
    <s v="32"/>
    <x v="0"/>
    <s v="60 - Discontinued"/>
    <s v="F02023"/>
    <m/>
    <x v="0"/>
    <x v="0"/>
    <x v="0"/>
    <s v="DK0A4XSWA281034"/>
    <s v="EUR"/>
    <n v="53"/>
    <n v="109"/>
    <n v="5777"/>
  </r>
  <r>
    <x v="52"/>
    <s v="HOLSTER FLEX TROUSER"/>
    <x v="28"/>
    <s v="DK0A4XSWA281020"/>
    <s v="194116939023"/>
    <s v="DK0A4XSWA28134 30"/>
    <s v="30"/>
    <s v="34"/>
    <x v="0"/>
    <s v="60 - Discontinued"/>
    <s v="F02023"/>
    <m/>
    <x v="0"/>
    <x v="0"/>
    <x v="0"/>
    <s v="DK0A4XSWA281020"/>
    <s v="EUR"/>
    <n v="116"/>
    <n v="109"/>
    <n v="12644"/>
  </r>
  <r>
    <x v="52"/>
    <s v="HOLSTER FLEX TROUSER"/>
    <x v="28"/>
    <s v="DK0A4XSWA281011"/>
    <s v="194116938880"/>
    <s v="DK0A4XSWA28132 32"/>
    <s v="32"/>
    <s v="32"/>
    <x v="0"/>
    <s v="60 - Discontinued"/>
    <s v="F02023"/>
    <m/>
    <x v="0"/>
    <x v="0"/>
    <x v="0"/>
    <s v="DK0A4XSWA281011"/>
    <s v="EUR"/>
    <n v="345"/>
    <n v="109"/>
    <n v="37605"/>
  </r>
  <r>
    <x v="52"/>
    <s v="HOLSTER FLEX TROUSER"/>
    <x v="28"/>
    <s v="DK0A4XSWA281033"/>
    <s v="194116938811"/>
    <s v="DK0A4XSWA28132 36"/>
    <s v="36"/>
    <s v="32"/>
    <x v="0"/>
    <s v="60 - Discontinued"/>
    <s v="F02023"/>
    <m/>
    <x v="0"/>
    <x v="0"/>
    <x v="0"/>
    <s v="DK0A4XSWA281033"/>
    <s v="EUR"/>
    <n v="50"/>
    <n v="109"/>
    <n v="5450"/>
  </r>
  <r>
    <x v="52"/>
    <s v="HOLSTER FLEX TROUSER"/>
    <x v="28"/>
    <s v="DK0A4XSWA281010"/>
    <s v="194116938835"/>
    <s v="DK0A4XSWA28132 38"/>
    <s v="38"/>
    <s v="32"/>
    <x v="0"/>
    <s v="60 - Discontinued"/>
    <s v="F02023"/>
    <m/>
    <x v="0"/>
    <x v="0"/>
    <x v="0"/>
    <s v="DK0A4XSWA281010"/>
    <s v="EUR"/>
    <n v="338"/>
    <n v="109"/>
    <n v="36842"/>
  </r>
  <r>
    <x v="52"/>
    <s v="HOLSTER FLEX TROUSER"/>
    <x v="28"/>
    <s v="DK0A4XSWA281025"/>
    <s v="194116938927"/>
    <s v="DK0A4XSWA28132 40"/>
    <s v="40"/>
    <s v="32"/>
    <x v="0"/>
    <s v="60 - Discontinued"/>
    <s v="F02023"/>
    <m/>
    <x v="0"/>
    <x v="0"/>
    <x v="0"/>
    <s v="DK0A4XSWA281025"/>
    <s v="EUR"/>
    <n v="90"/>
    <n v="109"/>
    <n v="9810"/>
  </r>
  <r>
    <x v="52"/>
    <s v="HOLSTER FLEX TROUSER"/>
    <x v="28"/>
    <s v="DK0A4XSWA281007"/>
    <s v="194116938613"/>
    <s v="DK0A4XSWA28130 34"/>
    <s v="34"/>
    <s v="30"/>
    <x v="0"/>
    <s v="60 - Discontinued"/>
    <s v="F02023"/>
    <m/>
    <x v="0"/>
    <x v="0"/>
    <x v="0"/>
    <s v="DK0A4XSWA281007"/>
    <s v="EUR"/>
    <n v="50"/>
    <n v="109"/>
    <n v="5450"/>
  </r>
  <r>
    <x v="52"/>
    <s v="HOLSTER FLEX TROUSER"/>
    <x v="28"/>
    <s v="DK0A4XSWA281013"/>
    <s v="194116938705"/>
    <s v="DK0A4XSWA28132 28"/>
    <s v="28"/>
    <s v="32"/>
    <x v="0"/>
    <s v="60 - Discontinued"/>
    <s v="F02023"/>
    <m/>
    <x v="0"/>
    <x v="0"/>
    <x v="0"/>
    <s v="DK0A4XSWA281013"/>
    <s v="EUR"/>
    <n v="40"/>
    <n v="109"/>
    <n v="4360"/>
  </r>
  <r>
    <x v="52"/>
    <s v="HOLSTER FLEX TROUSER"/>
    <x v="28"/>
    <s v="DK0A4XSWA281036"/>
    <s v="194116938729"/>
    <s v="DK0A4XSWA28132 30"/>
    <s v="30"/>
    <s v="32"/>
    <x v="0"/>
    <s v="60 - Discontinued"/>
    <s v="F02023"/>
    <m/>
    <x v="0"/>
    <x v="0"/>
    <x v="0"/>
    <s v="DK0A4XSWA281036"/>
    <s v="EUR"/>
    <n v="220"/>
    <n v="109"/>
    <n v="23980"/>
  </r>
  <r>
    <x v="52"/>
    <s v="HOLSTER FLEX TROUSER"/>
    <x v="28"/>
    <s v="DK0A4XSWA281035"/>
    <s v="194116938903"/>
    <s v="DK0A4XSWA28132 33"/>
    <s v="33"/>
    <s v="32"/>
    <x v="0"/>
    <s v="60 - Discontinued"/>
    <s v="F02023"/>
    <m/>
    <x v="0"/>
    <x v="0"/>
    <x v="0"/>
    <s v="DK0A4XSWA281035"/>
    <s v="EUR"/>
    <n v="101"/>
    <n v="109"/>
    <n v="11009"/>
  </r>
  <r>
    <x v="52"/>
    <s v="HOLSTER FLEX TROUSER"/>
    <x v="28"/>
    <s v="DK0A4XSWA281024"/>
    <s v="194116938941"/>
    <s v="DK0A4XSWA28132 42"/>
    <s v="42"/>
    <s v="32"/>
    <x v="0"/>
    <s v="60 - Discontinued"/>
    <s v="F02023"/>
    <m/>
    <x v="0"/>
    <x v="0"/>
    <x v="0"/>
    <s v="DK0A4XSWA281024"/>
    <s v="EUR"/>
    <n v="36"/>
    <n v="109"/>
    <n v="3924"/>
  </r>
  <r>
    <x v="52"/>
    <s v="HOLSTER FLEX TROUSER"/>
    <x v="28"/>
    <s v="DK0A4XSWA281001"/>
    <s v="194116939085"/>
    <s v="DK0A4XSWA28134 38"/>
    <s v="38"/>
    <s v="34"/>
    <x v="0"/>
    <s v="60 - Discontinued"/>
    <s v="F02023"/>
    <m/>
    <x v="0"/>
    <x v="0"/>
    <x v="0"/>
    <s v="DK0A4XSWA281001"/>
    <s v="EUR"/>
    <n v="18"/>
    <n v="109"/>
    <n v="1962"/>
  </r>
  <r>
    <x v="52"/>
    <s v="HOLSTER FLEX TROUSER"/>
    <x v="28"/>
    <s v="DK0A4XSWA281023"/>
    <s v="194116938965"/>
    <s v="DK0A4XSWA28132 44"/>
    <s v="44"/>
    <s v="32"/>
    <x v="0"/>
    <s v="60 - Discontinued"/>
    <s v="F02023"/>
    <m/>
    <x v="0"/>
    <x v="0"/>
    <x v="0"/>
    <s v="DK0A4XSWA281023"/>
    <s v="EUR"/>
    <n v="7"/>
    <n v="109"/>
    <n v="763"/>
  </r>
  <r>
    <x v="52"/>
    <s v="HOLSTER FLEX TROUSER"/>
    <x v="28"/>
    <s v="DK0A4XSWA281003"/>
    <s v="194116939177"/>
    <s v="DK0A4XSWA28134 34"/>
    <s v="34"/>
    <s v="34"/>
    <x v="0"/>
    <s v="60 - Discontinued"/>
    <s v="F02023"/>
    <m/>
    <x v="0"/>
    <x v="0"/>
    <x v="0"/>
    <s v="DK0A4XSWA281003"/>
    <s v="EUR"/>
    <n v="51"/>
    <n v="109"/>
    <n v="5559"/>
  </r>
  <r>
    <x v="52"/>
    <s v="HOLSTER FLEX TROUSER"/>
    <x v="28"/>
    <s v="DK0A4XSWA281002"/>
    <s v="194116939061"/>
    <s v="DK0A4XSWA28134 36"/>
    <s v="36"/>
    <s v="34"/>
    <x v="0"/>
    <s v="60 - Discontinued"/>
    <s v="F02023"/>
    <m/>
    <x v="0"/>
    <x v="0"/>
    <x v="0"/>
    <s v="DK0A4XSWA281002"/>
    <s v="EUR"/>
    <n v="15"/>
    <n v="109"/>
    <n v="1635"/>
  </r>
  <r>
    <x v="53"/>
    <s v="EVERYDAY TROUSER RLB"/>
    <x v="29"/>
    <s v="DK0A4YWHC671020"/>
    <s v="194112946377"/>
    <s v="DK0A4YWHC67132 26"/>
    <s v="26"/>
    <s v="32"/>
    <x v="0"/>
    <s v="60 - Discontinued"/>
    <s v="F02023"/>
    <m/>
    <x v="0"/>
    <x v="0"/>
    <x v="0"/>
    <s v="DK0A4YWHC671020"/>
    <s v="EUR"/>
    <n v="12"/>
    <n v="39"/>
    <n v="468"/>
  </r>
  <r>
    <x v="53"/>
    <s v="EVERYDAY TROUSER RLB"/>
    <x v="29"/>
    <s v="DK0A4YWHC671019"/>
    <s v="194112947480"/>
    <s v="DK0A4YWHC67134 40"/>
    <s v="40"/>
    <s v="34"/>
    <x v="0"/>
    <s v="60 - Discontinued"/>
    <s v="F02023"/>
    <m/>
    <x v="0"/>
    <x v="0"/>
    <x v="0"/>
    <s v="DK0A4YWHC671019"/>
    <s v="EUR"/>
    <n v="4"/>
    <n v="39"/>
    <n v="156"/>
  </r>
  <r>
    <x v="53"/>
    <s v="EVERYDAY TROUSER RLB"/>
    <x v="29"/>
    <s v="DK0A4YWHC671011"/>
    <s v="194112945929"/>
    <s v="DK0A4YWHC67130 28"/>
    <s v="28"/>
    <s v="30"/>
    <x v="0"/>
    <s v="60 - Discontinued"/>
    <s v="F02023"/>
    <m/>
    <x v="0"/>
    <x v="0"/>
    <x v="0"/>
    <s v="DK0A4YWHC671011"/>
    <s v="EUR"/>
    <n v="3"/>
    <n v="39"/>
    <n v="117"/>
  </r>
  <r>
    <x v="53"/>
    <s v="EVERYDAY TROUSER RLB"/>
    <x v="29"/>
    <s v="DK0A4YWHC671032"/>
    <s v="194112946735"/>
    <s v="DK0A4YWHC67132 38"/>
    <s v="38"/>
    <s v="32"/>
    <x v="0"/>
    <s v="60 - Discontinued"/>
    <s v="F02023"/>
    <m/>
    <x v="0"/>
    <x v="0"/>
    <x v="0"/>
    <s v="DK0A4YWHC671032"/>
    <s v="EUR"/>
    <n v="4"/>
    <n v="39"/>
    <n v="156"/>
  </r>
  <r>
    <x v="53"/>
    <s v="EVERYDAY TROUSER RLB"/>
    <x v="29"/>
    <s v="DK0A4YWHC671035"/>
    <s v="194112946049"/>
    <s v="DK0A4YWHC67130 36"/>
    <s v="36"/>
    <s v="30"/>
    <x v="0"/>
    <s v="60 - Discontinued"/>
    <s v="F02023"/>
    <m/>
    <x v="0"/>
    <x v="0"/>
    <x v="0"/>
    <s v="DK0A4YWHC671035"/>
    <s v="EUR"/>
    <n v="3"/>
    <n v="39"/>
    <n v="117"/>
  </r>
  <r>
    <x v="53"/>
    <s v="EVERYDAY TROUSER RLB"/>
    <x v="29"/>
    <s v="DK0A4YWHC671034"/>
    <s v="194112946094"/>
    <s v="DK0A4YWHC67130 38"/>
    <s v="38"/>
    <s v="30"/>
    <x v="0"/>
    <s v="60 - Discontinued"/>
    <s v="F02023"/>
    <m/>
    <x v="0"/>
    <x v="0"/>
    <x v="0"/>
    <s v="DK0A4YWHC671034"/>
    <s v="EUR"/>
    <n v="1"/>
    <n v="39"/>
    <n v="39"/>
  </r>
  <r>
    <x v="53"/>
    <s v="EVERYDAY TROUSER RLB"/>
    <x v="29"/>
    <s v="DK0A4YWHC671009"/>
    <s v="194112945738"/>
    <s v="DK0A4YWHC67130 33"/>
    <s v="33"/>
    <s v="30"/>
    <x v="0"/>
    <s v="60 - Discontinued"/>
    <s v="F02023"/>
    <m/>
    <x v="0"/>
    <x v="0"/>
    <x v="0"/>
    <s v="DK0A4YWHC671009"/>
    <s v="EUR"/>
    <n v="26"/>
    <n v="39"/>
    <n v="1014"/>
  </r>
  <r>
    <x v="53"/>
    <s v="EVERYDAY TROUSER RLB"/>
    <x v="29"/>
    <s v="DK0A4YWHC671003"/>
    <s v="194112947268"/>
    <s v="DK0A4YWHC67134 34"/>
    <s v="34"/>
    <s v="34"/>
    <x v="0"/>
    <s v="60 - Discontinued"/>
    <s v="F02023"/>
    <m/>
    <x v="0"/>
    <x v="0"/>
    <x v="0"/>
    <s v="DK0A4YWHC671003"/>
    <s v="EUR"/>
    <n v="10"/>
    <n v="39"/>
    <n v="390"/>
  </r>
  <r>
    <x v="53"/>
    <s v="EVERYDAY TROUSER RLB"/>
    <x v="29"/>
    <s v="DK0A4YWHC671033"/>
    <s v="194112946698"/>
    <s v="DK0A4YWHC67132 36"/>
    <s v="36"/>
    <s v="32"/>
    <x v="0"/>
    <s v="60 - Discontinued"/>
    <s v="F02023"/>
    <m/>
    <x v="0"/>
    <x v="0"/>
    <x v="0"/>
    <s v="DK0A4YWHC671033"/>
    <s v="EUR"/>
    <n v="1"/>
    <n v="39"/>
    <n v="39"/>
  </r>
  <r>
    <x v="53"/>
    <s v="EVERYDAY TROUSER RLB"/>
    <x v="29"/>
    <s v="DK0A4YWHC671005"/>
    <s v="194112946971"/>
    <s v="DK0A4YWHC67134 28"/>
    <s v="28"/>
    <s v="34"/>
    <x v="0"/>
    <s v="60 - Discontinued"/>
    <s v="F02023"/>
    <m/>
    <x v="0"/>
    <x v="0"/>
    <x v="0"/>
    <s v="DK0A4YWHC671005"/>
    <s v="EUR"/>
    <n v="40"/>
    <n v="39"/>
    <n v="1560"/>
  </r>
  <r>
    <x v="53"/>
    <s v="EVERYDAY TROUSER RLB"/>
    <x v="29"/>
    <s v="DK0A4YWHC671022"/>
    <s v="194112946186"/>
    <s v="DK0A4YWHC67130 40"/>
    <s v="40"/>
    <s v="30"/>
    <x v="0"/>
    <s v="60 - Discontinued"/>
    <s v="F02023"/>
    <m/>
    <x v="0"/>
    <x v="0"/>
    <x v="0"/>
    <s v="DK0A4YWHC671022"/>
    <s v="EUR"/>
    <n v="2"/>
    <n v="39"/>
    <n v="78"/>
  </r>
  <r>
    <x v="53"/>
    <s v="EVERYDAY TROUSER RLB"/>
    <x v="29"/>
    <s v="DK0A4YWHC671031"/>
    <s v="194112946773"/>
    <s v="DK0A4YWHC67132 40"/>
    <s v="40"/>
    <s v="32"/>
    <x v="0"/>
    <s v="60 - Discontinued"/>
    <s v="F02023"/>
    <m/>
    <x v="0"/>
    <x v="0"/>
    <x v="0"/>
    <s v="DK0A4YWHC671031"/>
    <s v="EUR"/>
    <n v="2"/>
    <n v="39"/>
    <n v="78"/>
  </r>
  <r>
    <x v="53"/>
    <s v="EVERYDAY TROUSER RLB"/>
    <x v="29"/>
    <s v="DK0A4YWHC671037"/>
    <s v="194112946476"/>
    <s v="DK0A4YWHC67132 33"/>
    <s v="33"/>
    <s v="32"/>
    <x v="0"/>
    <s v="60 - Discontinued"/>
    <s v="F02023"/>
    <m/>
    <x v="0"/>
    <x v="0"/>
    <x v="0"/>
    <s v="DK0A4YWHC671037"/>
    <s v="EUR"/>
    <n v="28"/>
    <n v="39"/>
    <n v="1092"/>
  </r>
  <r>
    <x v="53"/>
    <s v="EVERYDAY TROUSER RLB"/>
    <x v="29"/>
    <s v="DK0A4YWHC671029"/>
    <s v="194112947015"/>
    <s v="DK0A4YWHC67134 30"/>
    <s v="30"/>
    <s v="34"/>
    <x v="0"/>
    <s v="60 - Discontinued"/>
    <s v="F02023"/>
    <m/>
    <x v="0"/>
    <x v="0"/>
    <x v="0"/>
    <s v="DK0A4YWHC671029"/>
    <s v="EUR"/>
    <n v="9"/>
    <n v="39"/>
    <n v="351"/>
  </r>
  <r>
    <x v="53"/>
    <s v="EVERYDAY TROUSER RLB"/>
    <x v="29"/>
    <s v="DK0A4YWHC671010"/>
    <s v="194112945974"/>
    <s v="DK0A4YWHC67130 30"/>
    <s v="30"/>
    <s v="30"/>
    <x v="0"/>
    <s v="60 - Discontinued"/>
    <s v="F02023"/>
    <m/>
    <x v="0"/>
    <x v="0"/>
    <x v="0"/>
    <s v="DK0A4YWHC671010"/>
    <s v="EUR"/>
    <n v="11"/>
    <n v="39"/>
    <n v="429"/>
  </r>
  <r>
    <x v="53"/>
    <s v="EVERYDAY TROUSER RLB"/>
    <x v="29"/>
    <s v="DK0A4YWHC671036"/>
    <s v="194112945837"/>
    <s v="DK0A4YWHC67130 34"/>
    <s v="34"/>
    <s v="30"/>
    <x v="0"/>
    <s v="60 - Discontinued"/>
    <s v="F02023"/>
    <m/>
    <x v="0"/>
    <x v="0"/>
    <x v="0"/>
    <s v="DK0A4YWHC671036"/>
    <s v="EUR"/>
    <n v="10"/>
    <n v="39"/>
    <n v="390"/>
  </r>
  <r>
    <x v="53"/>
    <s v="EVERYDAY TROUSER RLB"/>
    <x v="29"/>
    <s v="DK0A4YWHC671017"/>
    <s v="194112946575"/>
    <s v="DK0A4YWHC67132 28"/>
    <s v="28"/>
    <s v="32"/>
    <x v="0"/>
    <s v="60 - Discontinued"/>
    <s v="F02023"/>
    <m/>
    <x v="0"/>
    <x v="0"/>
    <x v="0"/>
    <s v="DK0A4YWHC671017"/>
    <s v="EUR"/>
    <n v="13"/>
    <n v="39"/>
    <n v="507"/>
  </r>
  <r>
    <x v="53"/>
    <s v="EVERYDAY TROUSER RLB"/>
    <x v="29"/>
    <s v="DK0A4YWHC671013"/>
    <s v="194112946513"/>
    <s v="DK0A4YWHC67132 34"/>
    <s v="34"/>
    <s v="32"/>
    <x v="0"/>
    <s v="60 - Discontinued"/>
    <s v="F02023"/>
    <m/>
    <x v="0"/>
    <x v="0"/>
    <x v="0"/>
    <s v="DK0A4YWHC671013"/>
    <s v="EUR"/>
    <n v="1"/>
    <n v="39"/>
    <n v="39"/>
  </r>
  <r>
    <x v="53"/>
    <s v="EVERYDAY TROUSER RLB"/>
    <x v="29"/>
    <s v="DK0A4YWHC671021"/>
    <s v="194112947411"/>
    <s v="DK0A4YWHC67134 38"/>
    <s v="38"/>
    <s v="34"/>
    <x v="0"/>
    <s v="60 - Discontinued"/>
    <s v="F02023"/>
    <m/>
    <x v="0"/>
    <x v="0"/>
    <x v="0"/>
    <s v="DK0A4YWHC671021"/>
    <s v="EUR"/>
    <n v="1"/>
    <n v="39"/>
    <n v="39"/>
  </r>
  <r>
    <x v="53"/>
    <s v="EVERYDAY TROUSER RLB"/>
    <x v="29"/>
    <s v="DK0A4YWHC671004"/>
    <s v="194112947145"/>
    <s v="DK0A4YWHC67134 33"/>
    <s v="33"/>
    <s v="34"/>
    <x v="0"/>
    <s v="60 - Discontinued"/>
    <s v="F02023"/>
    <m/>
    <x v="0"/>
    <x v="0"/>
    <x v="0"/>
    <s v="DK0A4YWHC671004"/>
    <s v="EUR"/>
    <n v="70"/>
    <n v="39"/>
    <n v="2730"/>
  </r>
  <r>
    <x v="54"/>
    <s v="EVERYDAY TROUSER RLB"/>
    <x v="11"/>
    <s v="DK0A4YWHNV01031"/>
    <s v="194112944489"/>
    <s v="DK0A4YWHNV0130 34"/>
    <s v="34"/>
    <s v="30"/>
    <x v="0"/>
    <s v="60 - Discontinued"/>
    <s v="F02023"/>
    <m/>
    <x v="0"/>
    <x v="0"/>
    <x v="0"/>
    <s v="DK0A4YWHNV01031"/>
    <s v="EUR"/>
    <n v="11"/>
    <n v="39"/>
    <n v="429"/>
  </r>
  <r>
    <x v="54"/>
    <s v="EVERYDAY TROUSER RLB"/>
    <x v="11"/>
    <s v="DK0A4YWHNV01024"/>
    <s v="194112944922"/>
    <s v="DK0A4YWHNV0132 40"/>
    <s v="40"/>
    <s v="32"/>
    <x v="0"/>
    <s v="60 - Discontinued"/>
    <s v="F02023"/>
    <m/>
    <x v="0"/>
    <x v="0"/>
    <x v="0"/>
    <s v="DK0A4YWHNV01024"/>
    <s v="EUR"/>
    <n v="9"/>
    <n v="39"/>
    <n v="351"/>
  </r>
  <r>
    <x v="54"/>
    <s v="EVERYDAY TROUSER RLB"/>
    <x v="11"/>
    <s v="DK0A4YWHNV01028"/>
    <s v="194112944694"/>
    <s v="DK0A4YWHNV0132 26"/>
    <s v="26"/>
    <s v="32"/>
    <x v="0"/>
    <s v="60 - Discontinued"/>
    <s v="F02023"/>
    <m/>
    <x v="0"/>
    <x v="0"/>
    <x v="0"/>
    <s v="DK0A4YWHNV01028"/>
    <s v="EUR"/>
    <n v="77"/>
    <n v="39"/>
    <n v="3003"/>
  </r>
  <r>
    <x v="54"/>
    <s v="EVERYDAY TROUSER RLB"/>
    <x v="11"/>
    <s v="DK0A4YWHNV01039"/>
    <s v="194112944380"/>
    <s v="DK0A4YWHNV0130 28"/>
    <s v="28"/>
    <s v="30"/>
    <x v="0"/>
    <s v="60 - Discontinued"/>
    <s v="F02023"/>
    <m/>
    <x v="0"/>
    <x v="0"/>
    <x v="0"/>
    <s v="DK0A4YWHNV01039"/>
    <s v="EUR"/>
    <n v="51"/>
    <n v="39"/>
    <n v="1989"/>
  </r>
  <r>
    <x v="54"/>
    <s v="EVERYDAY TROUSER RLB"/>
    <x v="11"/>
    <s v="DK0A4YWHNV01007"/>
    <s v="194112944861"/>
    <s v="DK0A4YWHNV0132 34"/>
    <s v="34"/>
    <s v="32"/>
    <x v="0"/>
    <s v="60 - Discontinued"/>
    <s v="F02023"/>
    <m/>
    <x v="0"/>
    <x v="0"/>
    <x v="0"/>
    <s v="DK0A4YWHNV01007"/>
    <s v="EUR"/>
    <n v="9"/>
    <n v="39"/>
    <n v="351"/>
  </r>
  <r>
    <x v="54"/>
    <s v="EVERYDAY TROUSER RLB"/>
    <x v="11"/>
    <s v="DK0A4YWHNV01003"/>
    <s v="194112945189"/>
    <s v="DK0A4YWHNV0134 40"/>
    <s v="40"/>
    <s v="34"/>
    <x v="0"/>
    <s v="60 - Discontinued"/>
    <s v="F02023"/>
    <m/>
    <x v="0"/>
    <x v="0"/>
    <x v="0"/>
    <s v="DK0A4YWHNV01003"/>
    <s v="EUR"/>
    <n v="10"/>
    <n v="39"/>
    <n v="390"/>
  </r>
  <r>
    <x v="54"/>
    <s v="EVERYDAY TROUSER RLB"/>
    <x v="11"/>
    <s v="DK0A4YWHNV01008"/>
    <s v="194112944847"/>
    <s v="DK0A4YWHNV0132 33"/>
    <s v="33"/>
    <s v="32"/>
    <x v="0"/>
    <s v="60 - Discontinued"/>
    <s v="F02023"/>
    <m/>
    <x v="0"/>
    <x v="0"/>
    <x v="0"/>
    <s v="DK0A4YWHNV01008"/>
    <s v="EUR"/>
    <n v="192"/>
    <n v="39"/>
    <n v="7488"/>
  </r>
  <r>
    <x v="54"/>
    <s v="EVERYDAY TROUSER RLB"/>
    <x v="11"/>
    <s v="DK0A4YWHNV01005"/>
    <s v="194112945042"/>
    <s v="DK0A4YWHNV0134 30"/>
    <s v="30"/>
    <s v="34"/>
    <x v="0"/>
    <s v="60 - Discontinued"/>
    <s v="F02023"/>
    <m/>
    <x v="0"/>
    <x v="0"/>
    <x v="0"/>
    <s v="DK0A4YWHNV01005"/>
    <s v="EUR"/>
    <n v="5"/>
    <n v="39"/>
    <n v="195"/>
  </r>
  <r>
    <x v="54"/>
    <s v="EVERYDAY TROUSER RLB"/>
    <x v="11"/>
    <s v="DK0A4YWHNV01009"/>
    <s v="194112944755"/>
    <s v="DK0A4YWHNV0132 30"/>
    <s v="30"/>
    <s v="32"/>
    <x v="0"/>
    <s v="60 - Discontinued"/>
    <s v="F02023"/>
    <m/>
    <x v="0"/>
    <x v="0"/>
    <x v="0"/>
    <s v="DK0A4YWHNV01009"/>
    <s v="EUR"/>
    <n v="5"/>
    <n v="39"/>
    <n v="195"/>
  </r>
  <r>
    <x v="54"/>
    <s v="EVERYDAY TROUSER RLB"/>
    <x v="11"/>
    <s v="DK0A4YWHNV01016"/>
    <s v="194112944823"/>
    <s v="DK0A4YWHNV0132 32"/>
    <s v="32"/>
    <s v="32"/>
    <x v="0"/>
    <s v="60 - Discontinued"/>
    <s v="F02023"/>
    <m/>
    <x v="0"/>
    <x v="0"/>
    <x v="0"/>
    <s v="DK0A4YWHNV01016"/>
    <s v="EUR"/>
    <n v="9"/>
    <n v="39"/>
    <n v="351"/>
  </r>
  <r>
    <x v="54"/>
    <s v="EVERYDAY TROUSER RLB"/>
    <x v="11"/>
    <s v="DK0A4YWHNV01010"/>
    <s v="194112944724"/>
    <s v="DK0A4YWHNV0132 28"/>
    <s v="28"/>
    <s v="32"/>
    <x v="0"/>
    <s v="60 - Discontinued"/>
    <s v="F02023"/>
    <m/>
    <x v="0"/>
    <x v="0"/>
    <x v="0"/>
    <s v="DK0A4YWHNV01010"/>
    <s v="EUR"/>
    <n v="225"/>
    <n v="39"/>
    <n v="8775"/>
  </r>
  <r>
    <x v="54"/>
    <s v="EVERYDAY TROUSER RLB"/>
    <x v="11"/>
    <s v="DK0A4YWHNV01026"/>
    <s v="194112944885"/>
    <s v="DK0A4YWHNV0132 36"/>
    <s v="36"/>
    <s v="32"/>
    <x v="0"/>
    <s v="60 - Discontinued"/>
    <s v="F02023"/>
    <m/>
    <x v="0"/>
    <x v="0"/>
    <x v="0"/>
    <s v="DK0A4YWHNV01026"/>
    <s v="EUR"/>
    <n v="7"/>
    <n v="39"/>
    <n v="273"/>
  </r>
  <r>
    <x v="54"/>
    <s v="EVERYDAY TROUSER RLB"/>
    <x v="11"/>
    <s v="DK0A4YWHNV01038"/>
    <s v="194112944465"/>
    <s v="DK0A4YWHNV0130 33"/>
    <s v="33"/>
    <s v="30"/>
    <x v="0"/>
    <s v="60 - Discontinued"/>
    <s v="F02023"/>
    <m/>
    <x v="0"/>
    <x v="0"/>
    <x v="0"/>
    <s v="DK0A4YWHNV01038"/>
    <s v="EUR"/>
    <n v="4"/>
    <n v="39"/>
    <n v="156"/>
  </r>
  <r>
    <x v="54"/>
    <s v="EVERYDAY TROUSER RLB"/>
    <x v="11"/>
    <s v="DK0A4YWHNV01023"/>
    <s v="194112944946"/>
    <s v="DK0A4YWHNV0132 42"/>
    <s v="42"/>
    <s v="32"/>
    <x v="0"/>
    <s v="60 - Discontinued"/>
    <s v="F02023"/>
    <m/>
    <x v="0"/>
    <x v="0"/>
    <x v="0"/>
    <s v="DK0A4YWHNV01023"/>
    <s v="EUR"/>
    <n v="4"/>
    <n v="39"/>
    <n v="156"/>
  </r>
  <r>
    <x v="55"/>
    <s v="REDHAWK PRO TROUSER RLB"/>
    <x v="30"/>
    <s v="DK0A4YWIGYX1009"/>
    <s v="194112945417"/>
    <s v="DK0A4YWIGYX130 36"/>
    <s v="36"/>
    <s v="30"/>
    <x v="0"/>
    <s v="60 - Discontinued"/>
    <s v="F02023"/>
    <m/>
    <x v="0"/>
    <x v="0"/>
    <x v="0"/>
    <s v="DK0A4YWIGYX1009"/>
    <s v="EUR"/>
    <n v="49"/>
    <n v="54"/>
    <n v="2646"/>
  </r>
  <r>
    <x v="55"/>
    <s v="REDHAWK PRO TROUSER RLB"/>
    <x v="30"/>
    <s v="DK0A4YWIGYX1021"/>
    <s v="194112945455"/>
    <s v="DK0A4YWIGYX130 38"/>
    <s v="38"/>
    <s v="30"/>
    <x v="0"/>
    <s v="60 - Discontinued"/>
    <s v="F02023"/>
    <m/>
    <x v="0"/>
    <x v="0"/>
    <x v="0"/>
    <s v="DK0A4YWIGYX1021"/>
    <s v="EUR"/>
    <n v="28"/>
    <n v="54"/>
    <n v="1512"/>
  </r>
  <r>
    <x v="55"/>
    <s v="REDHAWK PRO TROUSER RLB"/>
    <x v="30"/>
    <s v="DK0A4YWIGYX1010"/>
    <s v="194112945585"/>
    <s v="DK0A4YWIGYX130 32"/>
    <s v="32"/>
    <s v="30"/>
    <x v="0"/>
    <s v="60 - Discontinued"/>
    <s v="F02023"/>
    <m/>
    <x v="0"/>
    <x v="0"/>
    <x v="0"/>
    <s v="DK0A4YWIGYX1010"/>
    <s v="EUR"/>
    <n v="128"/>
    <n v="54"/>
    <n v="6912"/>
  </r>
  <r>
    <x v="55"/>
    <s v="REDHAWK PRO TROUSER RLB"/>
    <x v="30"/>
    <s v="DK0A4YWIGYX1029"/>
    <s v="194112946452"/>
    <s v="DK0A4YWIGYX132 40"/>
    <s v="40"/>
    <s v="32"/>
    <x v="0"/>
    <s v="60 - Discontinued"/>
    <s v="F02023"/>
    <m/>
    <x v="0"/>
    <x v="0"/>
    <x v="0"/>
    <s v="DK0A4YWIGYX1029"/>
    <s v="EUR"/>
    <n v="22"/>
    <n v="54"/>
    <n v="1188"/>
  </r>
  <r>
    <x v="55"/>
    <s v="REDHAWK PRO TROUSER RLB"/>
    <x v="30"/>
    <s v="DK0A4YWIGYX1012"/>
    <s v="194112945493"/>
    <s v="DK0A4YWIGYX130 30"/>
    <s v="30"/>
    <s v="30"/>
    <x v="0"/>
    <s v="60 - Discontinued"/>
    <s v="F02023"/>
    <m/>
    <x v="0"/>
    <x v="0"/>
    <x v="0"/>
    <s v="DK0A4YWIGYX1012"/>
    <s v="EUR"/>
    <n v="95"/>
    <n v="54"/>
    <n v="5130"/>
  </r>
  <r>
    <x v="55"/>
    <s v="REDHAWK PRO TROUSER RLB"/>
    <x v="30"/>
    <s v="DK0A4YWIGYX1035"/>
    <s v="194112945783"/>
    <s v="DK0A4YWIGYX130 40"/>
    <s v="40"/>
    <s v="30"/>
    <x v="0"/>
    <s v="60 - Discontinued"/>
    <s v="F02023"/>
    <m/>
    <x v="0"/>
    <x v="0"/>
    <x v="0"/>
    <s v="DK0A4YWIGYX1035"/>
    <s v="EUR"/>
    <n v="18"/>
    <n v="54"/>
    <n v="972"/>
  </r>
  <r>
    <x v="55"/>
    <s v="REDHAWK PRO TROUSER RLB"/>
    <x v="30"/>
    <s v="DK0A4YWIGYX1016"/>
    <s v="194112946865"/>
    <s v="DK0A4YWIGYX134 34"/>
    <s v="34"/>
    <s v="34"/>
    <x v="0"/>
    <s v="60 - Discontinued"/>
    <s v="F02023"/>
    <m/>
    <x v="0"/>
    <x v="0"/>
    <x v="0"/>
    <s v="DK0A4YWIGYX1016"/>
    <s v="EUR"/>
    <n v="71"/>
    <n v="54"/>
    <n v="3834"/>
  </r>
  <r>
    <x v="55"/>
    <s v="REDHAWK PRO TROUSER RLB"/>
    <x v="30"/>
    <s v="DK0A4YWIGYX1001"/>
    <s v="194112946902"/>
    <s v="DK0A4YWIGYX134 36"/>
    <s v="36"/>
    <s v="34"/>
    <x v="0"/>
    <s v="60 - Discontinued"/>
    <s v="F02023"/>
    <m/>
    <x v="0"/>
    <x v="0"/>
    <x v="0"/>
    <s v="DK0A4YWIGYX1001"/>
    <s v="EUR"/>
    <n v="104"/>
    <n v="54"/>
    <n v="5616"/>
  </r>
  <r>
    <x v="55"/>
    <s v="REDHAWK PRO TROUSER RLB"/>
    <x v="30"/>
    <s v="DK0A4YWIGYX1003"/>
    <s v="194112946667"/>
    <s v="DK0A4YWIGYX134 28"/>
    <s v="28"/>
    <s v="34"/>
    <x v="0"/>
    <s v="60 - Discontinued"/>
    <s v="F02023"/>
    <m/>
    <x v="0"/>
    <x v="0"/>
    <x v="0"/>
    <s v="DK0A4YWIGYX1003"/>
    <s v="EUR"/>
    <n v="49"/>
    <n v="54"/>
    <n v="2646"/>
  </r>
  <r>
    <x v="55"/>
    <s v="REDHAWK PRO TROUSER RLB"/>
    <x v="30"/>
    <s v="DK0A4YWIGYX1036"/>
    <s v="194112945370"/>
    <s v="DK0A4YWIGYX130 34"/>
    <s v="34"/>
    <s v="30"/>
    <x v="0"/>
    <s v="60 - Discontinued"/>
    <s v="F02023"/>
    <m/>
    <x v="0"/>
    <x v="0"/>
    <x v="0"/>
    <s v="DK0A4YWIGYX1036"/>
    <s v="EUR"/>
    <n v="130"/>
    <n v="54"/>
    <n v="7020"/>
  </r>
  <r>
    <x v="55"/>
    <s v="REDHAWK PRO TROUSER RLB"/>
    <x v="30"/>
    <s v="DK0A4YWIGYX1032"/>
    <s v="194112945714"/>
    <s v="DK0A4YWIGYX132 28"/>
    <s v="28"/>
    <s v="32"/>
    <x v="0"/>
    <s v="60 - Discontinued"/>
    <s v="F02023"/>
    <m/>
    <x v="0"/>
    <x v="0"/>
    <x v="0"/>
    <s v="DK0A4YWIGYX1032"/>
    <s v="EUR"/>
    <n v="43"/>
    <n v="54"/>
    <n v="2322"/>
  </r>
  <r>
    <x v="55"/>
    <s v="REDHAWK PRO TROUSER RLB"/>
    <x v="30"/>
    <s v="DK0A4YWIGYX1002"/>
    <s v="194112946704"/>
    <s v="DK0A4YWIGYX134 30"/>
    <s v="30"/>
    <s v="34"/>
    <x v="0"/>
    <s v="60 - Discontinued"/>
    <s v="F02023"/>
    <m/>
    <x v="0"/>
    <x v="0"/>
    <x v="0"/>
    <s v="DK0A4YWIGYX1002"/>
    <s v="EUR"/>
    <n v="24"/>
    <n v="54"/>
    <n v="1296"/>
  </r>
  <r>
    <x v="55"/>
    <s v="REDHAWK PRO TROUSER RLB"/>
    <x v="30"/>
    <s v="DK0A4YWIGYX1018"/>
    <s v="194112946780"/>
    <s v="DK0A4YWIGYX134 32"/>
    <s v="32"/>
    <s v="34"/>
    <x v="0"/>
    <s v="60 - Discontinued"/>
    <s v="F02023"/>
    <m/>
    <x v="0"/>
    <x v="0"/>
    <x v="0"/>
    <s v="DK0A4YWIGYX1018"/>
    <s v="EUR"/>
    <n v="71"/>
    <n v="54"/>
    <n v="3834"/>
  </r>
  <r>
    <x v="55"/>
    <s v="REDHAWK PRO TROUSER RLB"/>
    <x v="30"/>
    <s v="DK0A4YWIGYX1030"/>
    <s v="194112946087"/>
    <s v="DK0A4YWIGYX132 38"/>
    <s v="38"/>
    <s v="32"/>
    <x v="0"/>
    <s v="60 - Discontinued"/>
    <s v="F02023"/>
    <m/>
    <x v="0"/>
    <x v="0"/>
    <x v="0"/>
    <s v="DK0A4YWIGYX1030"/>
    <s v="EUR"/>
    <n v="40"/>
    <n v="54"/>
    <n v="2160"/>
  </r>
  <r>
    <x v="55"/>
    <s v="REDHAWK PRO TROUSER RLB"/>
    <x v="30"/>
    <s v="DK0A4YWIGYX1019"/>
    <s v="194112946506"/>
    <s v="DK0A4YWIGYX132 42"/>
    <s v="42"/>
    <s v="32"/>
    <x v="0"/>
    <s v="60 - Discontinued"/>
    <s v="F02023"/>
    <m/>
    <x v="0"/>
    <x v="0"/>
    <x v="0"/>
    <s v="DK0A4YWIGYX1019"/>
    <s v="EUR"/>
    <n v="11"/>
    <n v="54"/>
    <n v="594"/>
  </r>
  <r>
    <x v="55"/>
    <s v="REDHAWK PRO TROUSER RLB"/>
    <x v="30"/>
    <s v="DK0A4YWIGYX1031"/>
    <s v="194112945769"/>
    <s v="DK0A4YWIGYX132 30"/>
    <s v="30"/>
    <s v="32"/>
    <x v="0"/>
    <s v="60 - Discontinued"/>
    <s v="F02023"/>
    <m/>
    <x v="0"/>
    <x v="0"/>
    <x v="0"/>
    <s v="DK0A4YWIGYX1031"/>
    <s v="EUR"/>
    <n v="118"/>
    <n v="54"/>
    <n v="6372"/>
  </r>
  <r>
    <x v="55"/>
    <s v="REDHAWK PRO TROUSER RLB"/>
    <x v="30"/>
    <s v="DK0A4YWIGYX1005"/>
    <s v="194112946384"/>
    <s v="DK0A4YWIGYX132 33"/>
    <s v="33"/>
    <s v="32"/>
    <x v="0"/>
    <s v="60 - Discontinued"/>
    <s v="F02023"/>
    <m/>
    <x v="0"/>
    <x v="0"/>
    <x v="0"/>
    <s v="DK0A4YWIGYX1005"/>
    <s v="EUR"/>
    <n v="116"/>
    <n v="54"/>
    <n v="6264"/>
  </r>
  <r>
    <x v="55"/>
    <s v="REDHAWK PRO TROUSER RLB"/>
    <x v="30"/>
    <s v="DK0A4YWIGYX1020"/>
    <s v="194112945912"/>
    <s v="DK0A4YWIGYX132 34"/>
    <s v="34"/>
    <s v="32"/>
    <x v="0"/>
    <s v="60 - Discontinued"/>
    <s v="F02023"/>
    <m/>
    <x v="0"/>
    <x v="0"/>
    <x v="0"/>
    <s v="DK0A4YWIGYX1020"/>
    <s v="EUR"/>
    <n v="422"/>
    <n v="54"/>
    <n v="22788"/>
  </r>
  <r>
    <x v="55"/>
    <s v="REDHAWK PRO TROUSER RLB"/>
    <x v="30"/>
    <s v="DK0A4YWIGYX1039"/>
    <s v="194112945677"/>
    <s v="DK0A4YWIGYX132 26"/>
    <s v="26"/>
    <s v="32"/>
    <x v="0"/>
    <s v="60 - Discontinued"/>
    <s v="F02023"/>
    <m/>
    <x v="0"/>
    <x v="0"/>
    <x v="0"/>
    <s v="DK0A4YWIGYX1039"/>
    <s v="EUR"/>
    <n v="9"/>
    <n v="54"/>
    <n v="486"/>
  </r>
  <r>
    <x v="55"/>
    <s v="REDHAWK PRO TROUSER RLB"/>
    <x v="30"/>
    <s v="DK0A4YWIGYX1038"/>
    <s v="194112945318"/>
    <s v="DK0A4YWIGYX130 28"/>
    <s v="28"/>
    <s v="30"/>
    <x v="0"/>
    <s v="60 - Discontinued"/>
    <s v="F02023"/>
    <m/>
    <x v="0"/>
    <x v="0"/>
    <x v="0"/>
    <s v="DK0A4YWIGYX1038"/>
    <s v="EUR"/>
    <n v="33"/>
    <n v="54"/>
    <n v="1782"/>
  </r>
  <r>
    <x v="55"/>
    <s v="REDHAWK PRO TROUSER RLB"/>
    <x v="30"/>
    <s v="DK0A4YWIGYX1024"/>
    <s v="194112946988"/>
    <s v="DK0A4YWIGYX134 40"/>
    <s v="40"/>
    <s v="34"/>
    <x v="0"/>
    <s v="60 - Discontinued"/>
    <s v="F02023"/>
    <m/>
    <x v="0"/>
    <x v="0"/>
    <x v="0"/>
    <s v="DK0A4YWIGYX1024"/>
    <s v="EUR"/>
    <n v="1"/>
    <n v="54"/>
    <n v="54"/>
  </r>
  <r>
    <x v="55"/>
    <s v="REDHAWK PRO TROUSER RLB"/>
    <x v="30"/>
    <s v="DK0A4YWIGYX1017"/>
    <s v="194112946827"/>
    <s v="DK0A4YWIGYX134 33"/>
    <s v="33"/>
    <s v="34"/>
    <x v="0"/>
    <s v="60 - Discontinued"/>
    <s v="F02023"/>
    <m/>
    <x v="0"/>
    <x v="0"/>
    <x v="0"/>
    <s v="DK0A4YWIGYX1017"/>
    <s v="EUR"/>
    <n v="96"/>
    <n v="54"/>
    <n v="5184"/>
  </r>
  <r>
    <x v="55"/>
    <s v="REDHAWK PRO TROUSER RLB"/>
    <x v="30"/>
    <s v="DK0A4YWIGYX1025"/>
    <s v="194112946940"/>
    <s v="DK0A4YWIGYX134 38"/>
    <s v="38"/>
    <s v="34"/>
    <x v="0"/>
    <s v="60 - Discontinued"/>
    <s v="F02023"/>
    <m/>
    <x v="0"/>
    <x v="0"/>
    <x v="0"/>
    <s v="DK0A4YWIGYX1025"/>
    <s v="EUR"/>
    <n v="2"/>
    <n v="54"/>
    <n v="108"/>
  </r>
  <r>
    <x v="55"/>
    <s v="REDHAWK PRO TROUSER RLB"/>
    <x v="30"/>
    <s v="DK0A4YWIGYX1004"/>
    <s v="194112946001"/>
    <s v="DK0A4YWIGYX132 36"/>
    <s v="36"/>
    <s v="32"/>
    <x v="0"/>
    <s v="60 - Discontinued"/>
    <s v="F02023"/>
    <m/>
    <x v="0"/>
    <x v="0"/>
    <x v="0"/>
    <s v="DK0A4YWIGYX1004"/>
    <s v="EUR"/>
    <n v="219"/>
    <n v="54"/>
    <n v="11826"/>
  </r>
  <r>
    <x v="55"/>
    <s v="REDHAWK PRO TROUSER RLB"/>
    <x v="30"/>
    <s v="DK0A4YWIGYX1037"/>
    <s v="194112945622"/>
    <s v="DK0A4YWIGYX130 33"/>
    <s v="33"/>
    <s v="30"/>
    <x v="0"/>
    <s v="60 - Discontinued"/>
    <s v="F02023"/>
    <m/>
    <x v="0"/>
    <x v="0"/>
    <x v="0"/>
    <s v="DK0A4YWIGYX1037"/>
    <s v="EUR"/>
    <n v="51"/>
    <n v="54"/>
    <n v="2754"/>
  </r>
  <r>
    <x v="55"/>
    <s v="REDHAWK PRO TROUSER RLB"/>
    <x v="30"/>
    <s v="DK0A4YWIGYX1006"/>
    <s v="194112946339"/>
    <s v="DK0A4YWIGYX132 32"/>
    <s v="32"/>
    <s v="32"/>
    <x v="0"/>
    <s v="60 - Discontinued"/>
    <s v="F02023"/>
    <m/>
    <x v="0"/>
    <x v="0"/>
    <x v="0"/>
    <s v="DK0A4YWIGYX1006"/>
    <s v="EUR"/>
    <n v="371"/>
    <n v="54"/>
    <n v="20034"/>
  </r>
  <r>
    <x v="56"/>
    <s v="REDHAWK PRO TROUSER RLB"/>
    <x v="11"/>
    <s v="DK0A4YWINV01037"/>
    <s v="194112947541"/>
    <s v="DK0A4YWINV0132 30"/>
    <s v="30"/>
    <s v="32"/>
    <x v="0"/>
    <s v="60 - Discontinued"/>
    <s v="F02023"/>
    <m/>
    <x v="0"/>
    <x v="0"/>
    <x v="0"/>
    <s v="DK0A4YWINV01037"/>
    <s v="EUR"/>
    <n v="6"/>
    <n v="54"/>
    <n v="324"/>
  </r>
  <r>
    <x v="56"/>
    <s v="REDHAWK PRO TROUSER RLB"/>
    <x v="11"/>
    <s v="DK0A4YWINV01033"/>
    <s v="194112947176"/>
    <s v="DK0A4YWINV0130 40"/>
    <s v="40"/>
    <s v="30"/>
    <x v="0"/>
    <s v="60 - Discontinued"/>
    <s v="F02023"/>
    <m/>
    <x v="0"/>
    <x v="0"/>
    <x v="0"/>
    <s v="DK0A4YWINV01033"/>
    <s v="EUR"/>
    <n v="8"/>
    <n v="54"/>
    <n v="432"/>
  </r>
  <r>
    <x v="56"/>
    <s v="REDHAWK PRO TROUSER RLB"/>
    <x v="11"/>
    <s v="DK0A4YWINV01031"/>
    <s v="194112947589"/>
    <s v="DK0A4YWINV0132 36"/>
    <s v="36"/>
    <s v="32"/>
    <x v="0"/>
    <s v="60 - Discontinued"/>
    <s v="F02023"/>
    <m/>
    <x v="0"/>
    <x v="0"/>
    <x v="0"/>
    <s v="DK0A4YWINV01031"/>
    <s v="EUR"/>
    <n v="19"/>
    <n v="54"/>
    <n v="1026"/>
  </r>
  <r>
    <x v="56"/>
    <s v="REDHAWK PRO TROUSER RLB"/>
    <x v="11"/>
    <s v="DK0A4YWINV01002"/>
    <s v="194112948005"/>
    <s v="DK0A4YWINV0134 40"/>
    <s v="40"/>
    <s v="34"/>
    <x v="0"/>
    <s v="60 - Discontinued"/>
    <s v="F02023"/>
    <m/>
    <x v="0"/>
    <x v="0"/>
    <x v="0"/>
    <s v="DK0A4YWINV01002"/>
    <s v="EUR"/>
    <n v="10"/>
    <n v="54"/>
    <n v="540"/>
  </r>
  <r>
    <x v="56"/>
    <s v="REDHAWK PRO TROUSER RLB"/>
    <x v="11"/>
    <s v="DK0A4YWINV01029"/>
    <s v="194112947664"/>
    <s v="DK0A4YWINV0132 40"/>
    <s v="40"/>
    <s v="32"/>
    <x v="0"/>
    <s v="60 - Discontinued"/>
    <s v="F02023"/>
    <m/>
    <x v="0"/>
    <x v="0"/>
    <x v="0"/>
    <s v="DK0A4YWINV01029"/>
    <s v="EUR"/>
    <n v="9"/>
    <n v="54"/>
    <n v="486"/>
  </r>
  <r>
    <x v="56"/>
    <s v="REDHAWK PRO TROUSER RLB"/>
    <x v="11"/>
    <s v="DK0A4YWINV01039"/>
    <s v="194112947107"/>
    <s v="DK0A4YWINV0130 38"/>
    <s v="38"/>
    <s v="30"/>
    <x v="0"/>
    <s v="60 - Discontinued"/>
    <s v="F02023"/>
    <m/>
    <x v="0"/>
    <x v="0"/>
    <x v="0"/>
    <s v="DK0A4YWINV01039"/>
    <s v="EUR"/>
    <n v="5"/>
    <n v="54"/>
    <n v="270"/>
  </r>
  <r>
    <x v="56"/>
    <s v="REDHAWK PRO TROUSER RLB"/>
    <x v="11"/>
    <s v="DK0A4YWINV01009"/>
    <s v="194112947381"/>
    <s v="DK0A4YWINV0132 26"/>
    <s v="26"/>
    <s v="32"/>
    <x v="0"/>
    <s v="60 - Discontinued"/>
    <s v="F02023"/>
    <m/>
    <x v="0"/>
    <x v="0"/>
    <x v="0"/>
    <s v="DK0A4YWINV01009"/>
    <s v="EUR"/>
    <n v="11"/>
    <n v="54"/>
    <n v="594"/>
  </r>
  <r>
    <x v="56"/>
    <s v="REDHAWK PRO TROUSER RLB"/>
    <x v="11"/>
    <s v="DK0A4YWINV01006"/>
    <s v="194112947749"/>
    <s v="DK0A4YWINV0132 34"/>
    <s v="34"/>
    <s v="32"/>
    <x v="0"/>
    <s v="60 - Discontinued"/>
    <s v="F02023"/>
    <m/>
    <x v="0"/>
    <x v="0"/>
    <x v="0"/>
    <s v="DK0A4YWINV01006"/>
    <s v="EUR"/>
    <n v="9"/>
    <n v="54"/>
    <n v="486"/>
  </r>
  <r>
    <x v="56"/>
    <s v="REDHAWK PRO TROUSER RLB"/>
    <x v="11"/>
    <s v="DK0A4YWINV01032"/>
    <s v="194112947466"/>
    <s v="DK0A4YWINV0132 28"/>
    <s v="28"/>
    <s v="32"/>
    <x v="0"/>
    <s v="60 - Discontinued"/>
    <s v="F02023"/>
    <m/>
    <x v="0"/>
    <x v="0"/>
    <x v="0"/>
    <s v="DK0A4YWINV01032"/>
    <s v="EUR"/>
    <n v="79"/>
    <n v="54"/>
    <n v="4266"/>
  </r>
  <r>
    <x v="56"/>
    <s v="REDHAWK PRO TROUSER RLB"/>
    <x v="11"/>
    <s v="DK0A4YWINV01028"/>
    <s v="194112947862"/>
    <s v="DK0A4YWINV0134 30"/>
    <s v="30"/>
    <s v="34"/>
    <x v="0"/>
    <s v="60 - Discontinued"/>
    <s v="F02023"/>
    <m/>
    <x v="0"/>
    <x v="0"/>
    <x v="0"/>
    <s v="DK0A4YWINV01028"/>
    <s v="EUR"/>
    <n v="8"/>
    <n v="54"/>
    <n v="432"/>
  </r>
  <r>
    <x v="56"/>
    <s v="REDHAWK PRO TROUSER RLB"/>
    <x v="11"/>
    <s v="DK0A4YWINV01030"/>
    <s v="194112947633"/>
    <s v="DK0A4YWINV0132 38"/>
    <s v="38"/>
    <s v="32"/>
    <x v="0"/>
    <s v="60 - Discontinued"/>
    <s v="F02023"/>
    <m/>
    <x v="0"/>
    <x v="0"/>
    <x v="0"/>
    <s v="DK0A4YWINV01030"/>
    <s v="EUR"/>
    <n v="10"/>
    <n v="54"/>
    <n v="540"/>
  </r>
  <r>
    <x v="56"/>
    <s v="REDHAWK PRO TROUSER RLB"/>
    <x v="11"/>
    <s v="DK0A4YWINV01026"/>
    <s v="194112947909"/>
    <s v="DK0A4YWINV0134 32"/>
    <s v="32"/>
    <s v="34"/>
    <x v="0"/>
    <s v="60 - Discontinued"/>
    <s v="F02023"/>
    <m/>
    <x v="0"/>
    <x v="0"/>
    <x v="0"/>
    <s v="DK0A4YWINV01026"/>
    <s v="EUR"/>
    <n v="3"/>
    <n v="54"/>
    <n v="162"/>
  </r>
  <r>
    <x v="57"/>
    <s v="EVERYDAY B&amp;B RLB"/>
    <x v="29"/>
    <s v="DK0A4YWJC671005"/>
    <s v="194112944564"/>
    <s v="DK0A4YWJC671.  M"/>
    <s v="M"/>
    <m/>
    <x v="0"/>
    <s v="60 - Discontinued"/>
    <s v="F02023"/>
    <m/>
    <x v="0"/>
    <x v="0"/>
    <x v="6"/>
    <s v="DK0A4YWJC671005"/>
    <s v="EUR"/>
    <n v="1"/>
    <n v="65"/>
    <n v="65"/>
  </r>
  <r>
    <x v="57"/>
    <s v="EVERYDAY B&amp;B RLB"/>
    <x v="29"/>
    <s v="DK0A4YWJC671003"/>
    <s v="194112944731"/>
    <s v="DK0A4YWJC671.  3XL"/>
    <s v="3XL"/>
    <m/>
    <x v="0"/>
    <s v="60 - Discontinued"/>
    <s v="F02023"/>
    <m/>
    <x v="0"/>
    <x v="0"/>
    <x v="6"/>
    <s v="DK0A4YWJC671003"/>
    <s v="EUR"/>
    <n v="2"/>
    <n v="65"/>
    <n v="130"/>
  </r>
  <r>
    <x v="57"/>
    <s v="EVERYDAY B&amp;B RLB"/>
    <x v="29"/>
    <s v="DK0A4YWJC671002"/>
    <s v="194112944687"/>
    <s v="DK0A4YWJC671.  XXL"/>
    <s v="XXL"/>
    <m/>
    <x v="0"/>
    <s v="60 - Discontinued"/>
    <s v="F02023"/>
    <m/>
    <x v="0"/>
    <x v="0"/>
    <x v="6"/>
    <s v="DK0A4YWJC671002"/>
    <s v="EUR"/>
    <n v="5"/>
    <n v="65"/>
    <n v="325"/>
  </r>
  <r>
    <x v="57"/>
    <s v="EVERYDAY B&amp;B RLB"/>
    <x v="29"/>
    <s v="DK0A4YWJC671004"/>
    <s v="194112944793"/>
    <s v="DK0A4YWJC671.  S"/>
    <s v="S"/>
    <m/>
    <x v="0"/>
    <s v="60 - Discontinued"/>
    <s v="F02023"/>
    <m/>
    <x v="0"/>
    <x v="0"/>
    <x v="6"/>
    <s v="DK0A4YWJC671004"/>
    <s v="EUR"/>
    <n v="5"/>
    <n v="65"/>
    <n v="325"/>
  </r>
  <r>
    <x v="58"/>
    <s v="EVERYDAY B&amp;B RLB"/>
    <x v="11"/>
    <s v="DK0A4YWJNV01003"/>
    <s v="194112945646"/>
    <s v="DK0A4YWJNV01.  L"/>
    <s v="L"/>
    <m/>
    <x v="0"/>
    <s v="60 - Discontinued"/>
    <s v="F02023"/>
    <m/>
    <x v="0"/>
    <x v="0"/>
    <x v="6"/>
    <s v="DK0A4YWJNV01003"/>
    <s v="EUR"/>
    <n v="7"/>
    <n v="65"/>
    <n v="455"/>
  </r>
  <r>
    <x v="58"/>
    <s v="EVERYDAY B&amp;B RLB"/>
    <x v="11"/>
    <s v="DK0A4YWJNV01004"/>
    <s v="194112945684"/>
    <s v="DK0A4YWJNV01.  XL"/>
    <s v="XL"/>
    <m/>
    <x v="0"/>
    <s v="60 - Discontinued"/>
    <s v="F02023"/>
    <m/>
    <x v="0"/>
    <x v="0"/>
    <x v="6"/>
    <s v="DK0A4YWJNV01004"/>
    <s v="EUR"/>
    <n v="5"/>
    <n v="65"/>
    <n v="325"/>
  </r>
  <r>
    <x v="58"/>
    <s v="EVERYDAY B&amp;B RLB"/>
    <x v="11"/>
    <s v="DK0A4YWJNV01001"/>
    <s v="194112945325"/>
    <s v="DK0A4YWJNV01.  S"/>
    <s v="S"/>
    <m/>
    <x v="0"/>
    <s v="60 - Discontinued"/>
    <s v="F02023"/>
    <m/>
    <x v="0"/>
    <x v="0"/>
    <x v="6"/>
    <s v="DK0A4YWJNV01001"/>
    <s v="EUR"/>
    <n v="8"/>
    <n v="65"/>
    <n v="520"/>
  </r>
  <r>
    <x v="59"/>
    <s v="REDHAWK COVERALL RLB"/>
    <x v="31"/>
    <s v="DK0A4YWKLN01002"/>
    <s v="194112945486"/>
    <s v="DK0A4YWKLN01.  XL"/>
    <s v="XL"/>
    <m/>
    <x v="0"/>
    <s v="60 - Discontinued"/>
    <s v="F02023"/>
    <m/>
    <x v="0"/>
    <x v="0"/>
    <x v="6"/>
    <s v="DK0A4YWKLN01002"/>
    <s v="EUR"/>
    <n v="2"/>
    <n v="65"/>
    <n v="130"/>
  </r>
  <r>
    <x v="59"/>
    <s v="REDHAWK COVERALL RLB"/>
    <x v="31"/>
    <s v="DK0A4YWKLN01004"/>
    <s v="194112945523"/>
    <s v="DK0A4YWKLN01.  XXL"/>
    <s v="XXL"/>
    <m/>
    <x v="0"/>
    <s v="60 - Discontinued"/>
    <s v="F02023"/>
    <m/>
    <x v="0"/>
    <x v="0"/>
    <x v="6"/>
    <s v="DK0A4YWKLN01004"/>
    <s v="EUR"/>
    <n v="6"/>
    <n v="65"/>
    <n v="390"/>
  </r>
  <r>
    <x v="59"/>
    <s v="REDHAWK COVERALL RLB"/>
    <x v="31"/>
    <s v="DK0A4YWKLN01001"/>
    <s v="194112945431"/>
    <s v="DK0A4YWKLN01.  L"/>
    <s v="L"/>
    <m/>
    <x v="0"/>
    <s v="60 - Discontinued"/>
    <s v="F02023"/>
    <m/>
    <x v="0"/>
    <x v="0"/>
    <x v="6"/>
    <s v="DK0A4YWKLN01001"/>
    <s v="EUR"/>
    <n v="9"/>
    <n v="65"/>
    <n v="585"/>
  </r>
  <r>
    <x v="59"/>
    <s v="REDHAWK COVERALL RLB"/>
    <x v="31"/>
    <s v="DK0A4YWKLN01005"/>
    <s v="194112945578"/>
    <s v="DK0A4YWKLN01.  3XL"/>
    <s v="3XL"/>
    <m/>
    <x v="0"/>
    <s v="60 - Discontinued"/>
    <s v="F02023"/>
    <m/>
    <x v="0"/>
    <x v="0"/>
    <x v="6"/>
    <s v="DK0A4YWKLN01005"/>
    <s v="EUR"/>
    <n v="3"/>
    <n v="65"/>
    <n v="195"/>
  </r>
  <r>
    <x v="60"/>
    <s v="W EVERYDAY COVERALL RLB"/>
    <x v="15"/>
    <s v="DK0A4YWLKHK1004"/>
    <s v="194112947312"/>
    <s v="DK0A4YWLKHK1.  L"/>
    <s v="L"/>
    <m/>
    <x v="1"/>
    <s v="60 - Discontinued"/>
    <s v="F02023"/>
    <m/>
    <x v="0"/>
    <x v="0"/>
    <x v="6"/>
    <s v="DK0A4YWLKHK1004"/>
    <s v="EUR"/>
    <n v="2"/>
    <n v="65"/>
    <n v="130"/>
  </r>
  <r>
    <x v="60"/>
    <s v="W EVERYDAY COVERALL RLB"/>
    <x v="15"/>
    <s v="DK0A4YWLKHK1001"/>
    <s v="194112947398"/>
    <s v="DK0A4YWLKHK1.  XL"/>
    <s v="XL"/>
    <m/>
    <x v="1"/>
    <s v="60 - Discontinued"/>
    <s v="F02023"/>
    <m/>
    <x v="0"/>
    <x v="0"/>
    <x v="6"/>
    <s v="DK0A4YWLKHK1001"/>
    <s v="EUR"/>
    <n v="7"/>
    <n v="65"/>
    <n v="455"/>
  </r>
  <r>
    <x v="60"/>
    <s v="W EVERYDAY COVERALL RLB"/>
    <x v="15"/>
    <s v="DK0A4YWLKHK1006"/>
    <s v="194112947244"/>
    <s v="DK0A4YWLKHK1.  M"/>
    <s v="M"/>
    <m/>
    <x v="1"/>
    <s v="60 - Discontinued"/>
    <s v="F02023"/>
    <m/>
    <x v="0"/>
    <x v="0"/>
    <x v="6"/>
    <s v="DK0A4YWLKHK1006"/>
    <s v="EUR"/>
    <n v="8"/>
    <n v="65"/>
    <n v="520"/>
  </r>
  <r>
    <x v="60"/>
    <s v="W EVERYDAY COVERALL RLB"/>
    <x v="15"/>
    <s v="DK0A4YWLKHK1005"/>
    <s v="194112946162"/>
    <s v="DK0A4YWLKHK1.  S"/>
    <s v="S"/>
    <m/>
    <x v="1"/>
    <s v="60 - Discontinued"/>
    <s v="F02023"/>
    <m/>
    <x v="0"/>
    <x v="0"/>
    <x v="6"/>
    <s v="DK0A4YWLKHK1005"/>
    <s v="EUR"/>
    <n v="5"/>
    <n v="65"/>
    <n v="325"/>
  </r>
  <r>
    <x v="61"/>
    <s v="W EVERYDAY COVERALL RLB"/>
    <x v="11"/>
    <s v="DK0A4YWLNV01004"/>
    <s v="194112946483"/>
    <s v="DK0A4YWLNV01.  S"/>
    <s v="S"/>
    <m/>
    <x v="1"/>
    <s v="60 - Discontinued"/>
    <s v="F02023"/>
    <m/>
    <x v="0"/>
    <x v="0"/>
    <x v="6"/>
    <s v="DK0A4YWLNV01004"/>
    <s v="EUR"/>
    <n v="8"/>
    <n v="65"/>
    <n v="520"/>
  </r>
  <r>
    <x v="61"/>
    <s v="W EVERYDAY COVERALL RLB"/>
    <x v="11"/>
    <s v="DK0A4YWLNV01002"/>
    <s v="194112947404"/>
    <s v="DK0A4YWLNV01.  XL"/>
    <s v="XL"/>
    <m/>
    <x v="1"/>
    <s v="60 - Discontinued"/>
    <s v="F02023"/>
    <m/>
    <x v="0"/>
    <x v="0"/>
    <x v="6"/>
    <s v="DK0A4YWLNV01002"/>
    <s v="EUR"/>
    <n v="9"/>
    <n v="65"/>
    <n v="585"/>
  </r>
  <r>
    <x v="61"/>
    <s v="W EVERYDAY COVERALL RLB"/>
    <x v="11"/>
    <s v="DK0A4YWLNV01003"/>
    <s v="194112947497"/>
    <s v="DK0A4YWLNV01.  XXL"/>
    <s v="XXL"/>
    <m/>
    <x v="1"/>
    <s v="60 - Discontinued"/>
    <s v="F02023"/>
    <m/>
    <x v="0"/>
    <x v="0"/>
    <x v="6"/>
    <s v="DK0A4YWLNV01003"/>
    <s v="EUR"/>
    <n v="8"/>
    <n v="65"/>
    <n v="520"/>
  </r>
  <r>
    <x v="61"/>
    <s v="W EVERYDAY COVERALL RLB"/>
    <x v="11"/>
    <s v="DK0A4YWLNV01006"/>
    <s v="194112947329"/>
    <s v="DK0A4YWLNV01.  L"/>
    <s v="L"/>
    <m/>
    <x v="1"/>
    <s v="60 - Discontinued"/>
    <s v="F02023"/>
    <m/>
    <x v="0"/>
    <x v="0"/>
    <x v="6"/>
    <s v="DK0A4YWLNV01006"/>
    <s v="EUR"/>
    <n v="2"/>
    <n v="65"/>
    <n v="130"/>
  </r>
  <r>
    <x v="61"/>
    <s v="W EVERYDAY COVERALL RLB"/>
    <x v="11"/>
    <s v="DK0A4YWLNV01005"/>
    <s v="194112947213"/>
    <s v="DK0A4YWLNV01.  M"/>
    <s v="M"/>
    <m/>
    <x v="1"/>
    <s v="60 - Discontinued"/>
    <s v="F02023"/>
    <m/>
    <x v="0"/>
    <x v="0"/>
    <x v="6"/>
    <s v="DK0A4YWLNV01005"/>
    <s v="EUR"/>
    <n v="2"/>
    <n v="65"/>
    <n v="130"/>
  </r>
  <r>
    <x v="62"/>
    <s v="ACRYLIC CUFFED BEAN HAT"/>
    <x v="32"/>
    <s v="DK0A4Y63G871001"/>
    <s v="196520103472"/>
    <s v="DK0A4Y63G871.  OS"/>
    <s v="OS"/>
    <m/>
    <x v="2"/>
    <s v="60 - Discontinued"/>
    <s v="F02023"/>
    <m/>
    <x v="1"/>
    <x v="4"/>
    <x v="10"/>
    <s v="DK0A4Y63G871001"/>
    <s v="EUR"/>
    <n v="811"/>
    <n v="21"/>
    <n v="17031"/>
  </r>
  <r>
    <x v="63"/>
    <s v="LW FLEX TROUSER"/>
    <x v="1"/>
    <s v="DK0A4XS6BLK1021"/>
    <s v="193390997422"/>
    <s v="DK0A4XS6BLK130 32"/>
    <s v="32"/>
    <s v="30"/>
    <x v="0"/>
    <s v="60 - Discontinued"/>
    <s v="S02022"/>
    <m/>
    <x v="0"/>
    <x v="0"/>
    <x v="0"/>
    <s v="DK0A4XS6BLK1021"/>
    <s v="EUR"/>
    <n v="1"/>
    <n v="93"/>
    <n v="93"/>
  </r>
  <r>
    <x v="64"/>
    <s v="FLEX REGULAR PANTS"/>
    <x v="4"/>
    <s v="DK0A4XSRDNX1005"/>
    <s v="889440594177"/>
    <s v="DK0A4XSRDNX132 38"/>
    <s v="38"/>
    <s v="32"/>
    <x v="0"/>
    <s v="60 - Discontinued"/>
    <s v="F02023"/>
    <m/>
    <x v="0"/>
    <x v="0"/>
    <x v="0"/>
    <s v="DK0A4XSRDNX1005"/>
    <s v="EUR"/>
    <n v="3"/>
    <n v="49"/>
    <n v="147"/>
  </r>
  <r>
    <x v="65"/>
    <s v="TECHNICAL FLEX TR"/>
    <x v="33"/>
    <s v="DK0A4XSZC661017"/>
    <s v="5053823463465"/>
    <s v="DK0A4XSZC66132 33"/>
    <s v="33"/>
    <s v="32"/>
    <x v="0"/>
    <s v="60 - Discontinued"/>
    <s v="S02022"/>
    <m/>
    <x v="0"/>
    <x v="0"/>
    <x v="0"/>
    <s v="DK0A4XSZC661017"/>
    <s v="EUR"/>
    <n v="2"/>
    <n v="110"/>
    <n v="220"/>
  </r>
  <r>
    <x v="66"/>
    <s v="RENEGADE PANT"/>
    <x v="34"/>
    <s v="DK0A4Y5EE121002"/>
    <s v="889440969609"/>
    <s v="DK0A4Y5EE121.  26"/>
    <s v="26"/>
    <m/>
    <x v="1"/>
    <s v="60 - Discontinued"/>
    <s v="F02022"/>
    <m/>
    <x v="0"/>
    <x v="0"/>
    <x v="0"/>
    <s v="DK0A4Y5EE121002"/>
    <s v="EUR"/>
    <n v="103"/>
    <n v="76"/>
    <n v="7828"/>
  </r>
  <r>
    <x v="66"/>
    <s v="RENEGADE PANT"/>
    <x v="34"/>
    <s v="DK0A4Y5EE121004"/>
    <s v="889440969630"/>
    <s v="DK0A4Y5EE121.  29"/>
    <s v="29"/>
    <m/>
    <x v="1"/>
    <s v="60 - Discontinued"/>
    <s v="F02022"/>
    <m/>
    <x v="0"/>
    <x v="0"/>
    <x v="0"/>
    <s v="DK0A4Y5EE121004"/>
    <s v="EUR"/>
    <n v="204"/>
    <n v="76"/>
    <n v="15504"/>
  </r>
  <r>
    <x v="66"/>
    <s v="RENEGADE PANT"/>
    <x v="34"/>
    <s v="DK0A4Y5EE121001"/>
    <s v="889440969616"/>
    <s v="DK0A4Y5EE121.  27"/>
    <s v="27"/>
    <m/>
    <x v="1"/>
    <s v="60 - Discontinued"/>
    <s v="F02022"/>
    <m/>
    <x v="0"/>
    <x v="0"/>
    <x v="0"/>
    <s v="DK0A4Y5EE121001"/>
    <s v="EUR"/>
    <n v="104"/>
    <n v="76"/>
    <n v="7904"/>
  </r>
  <r>
    <x v="66"/>
    <s v="RENEGADE PANT"/>
    <x v="34"/>
    <s v="DK0A4Y5EE121007"/>
    <s v="889440969623"/>
    <s v="DK0A4Y5EE121.  28"/>
    <s v="28"/>
    <m/>
    <x v="1"/>
    <s v="60 - Discontinued"/>
    <s v="F02022"/>
    <m/>
    <x v="0"/>
    <x v="0"/>
    <x v="0"/>
    <s v="DK0A4Y5EE121007"/>
    <s v="EUR"/>
    <n v="290"/>
    <n v="76"/>
    <n v="22040"/>
  </r>
  <r>
    <x v="66"/>
    <s v="RENEGADE PANT"/>
    <x v="34"/>
    <s v="DK0A4Y5EE121006"/>
    <s v="889440969579"/>
    <s v="DK0A4Y5EE121.  30"/>
    <s v="30"/>
    <m/>
    <x v="1"/>
    <s v="60 - Discontinued"/>
    <s v="F02022"/>
    <m/>
    <x v="0"/>
    <x v="0"/>
    <x v="0"/>
    <s v="DK0A4Y5EE121006"/>
    <s v="EUR"/>
    <n v="136"/>
    <n v="76"/>
    <n v="10336"/>
  </r>
  <r>
    <x v="66"/>
    <s v="RENEGADE PANT"/>
    <x v="34"/>
    <s v="DK0A4Y5EE121005"/>
    <s v="889440969586"/>
    <s v="DK0A4Y5EE121.  32"/>
    <s v="32"/>
    <m/>
    <x v="1"/>
    <s v="60 - Discontinued"/>
    <s v="F02022"/>
    <m/>
    <x v="0"/>
    <x v="0"/>
    <x v="0"/>
    <s v="DK0A4Y5EE121005"/>
    <s v="EUR"/>
    <n v="86"/>
    <n v="76"/>
    <n v="6536"/>
  </r>
  <r>
    <x v="67"/>
    <s v="GDT PREMIUM TROUSER"/>
    <x v="1"/>
    <s v="DK0A4XSPBLK1011"/>
    <s v="194904998577"/>
    <s v="DK0A4XSPBLK132 38"/>
    <s v="38"/>
    <s v="32"/>
    <x v="0"/>
    <s v="60 - Discontinued"/>
    <s v="F02023"/>
    <m/>
    <x v="0"/>
    <x v="0"/>
    <x v="0"/>
    <s v="DK0A4XSPBLK1011"/>
    <s v="EUR"/>
    <n v="72"/>
    <n v="98"/>
    <n v="7056"/>
  </r>
  <r>
    <x v="67"/>
    <s v="GDT PREMIUM TROUSER"/>
    <x v="1"/>
    <s v="DK0A4XSPBLK1030"/>
    <s v="194904998454"/>
    <s v="DK0A4XSPBLK132 30"/>
    <s v="30"/>
    <s v="32"/>
    <x v="0"/>
    <s v="60 - Discontinued"/>
    <s v="F02023"/>
    <m/>
    <x v="0"/>
    <x v="0"/>
    <x v="0"/>
    <s v="DK0A4XSPBLK1030"/>
    <s v="EUR"/>
    <n v="59"/>
    <n v="98"/>
    <n v="5782"/>
  </r>
  <r>
    <x v="67"/>
    <s v="GDT PREMIUM TROUSER"/>
    <x v="1"/>
    <s v="DK0A4XSPBLK1012"/>
    <s v="194904998669"/>
    <s v="DK0A4XSPBLK132 40"/>
    <s v="40"/>
    <s v="32"/>
    <x v="0"/>
    <s v="60 - Discontinued"/>
    <s v="F02023"/>
    <m/>
    <x v="0"/>
    <x v="0"/>
    <x v="0"/>
    <s v="DK0A4XSPBLK1012"/>
    <s v="EUR"/>
    <n v="22"/>
    <n v="98"/>
    <n v="2156"/>
  </r>
  <r>
    <x v="67"/>
    <s v="GDT PREMIUM TROUSER"/>
    <x v="1"/>
    <s v="DK0A4XSPBLK1033"/>
    <s v="194904998836"/>
    <s v="DK0A4XSPBLK134 40"/>
    <s v="40"/>
    <s v="34"/>
    <x v="0"/>
    <s v="60 - Discontinued"/>
    <s v="F02023"/>
    <m/>
    <x v="0"/>
    <x v="0"/>
    <x v="0"/>
    <s v="DK0A4XSPBLK1033"/>
    <s v="EUR"/>
    <n v="5"/>
    <n v="98"/>
    <n v="490"/>
  </r>
  <r>
    <x v="67"/>
    <s v="GDT PREMIUM TROUSER"/>
    <x v="1"/>
    <s v="DK0A4XSPBLK1006"/>
    <s v="194904998430"/>
    <s v="DK0A4XSPBLK132 28"/>
    <s v="28"/>
    <s v="32"/>
    <x v="0"/>
    <s v="60 - Discontinued"/>
    <s v="F02023"/>
    <m/>
    <x v="0"/>
    <x v="0"/>
    <x v="0"/>
    <s v="DK0A4XSPBLK1006"/>
    <s v="EUR"/>
    <n v="20"/>
    <n v="98"/>
    <n v="1960"/>
  </r>
  <r>
    <x v="67"/>
    <s v="GDT PREMIUM TROUSER"/>
    <x v="1"/>
    <s v="DK0A4XSPBLK1008"/>
    <s v="194904998492"/>
    <s v="DK0A4XSPBLK132 32"/>
    <s v="32"/>
    <s v="32"/>
    <x v="0"/>
    <s v="60 - Discontinued"/>
    <s v="F02023"/>
    <m/>
    <x v="0"/>
    <x v="0"/>
    <x v="0"/>
    <s v="DK0A4XSPBLK1008"/>
    <s v="EUR"/>
    <n v="32"/>
    <n v="98"/>
    <n v="3136"/>
  </r>
  <r>
    <x v="68"/>
    <s v="TEMP IQ365 TEE"/>
    <x v="18"/>
    <s v="DK0A4XSED231002"/>
    <s v="196013351939"/>
    <s v="DK0A4XSED231.  L"/>
    <s v="L"/>
    <m/>
    <x v="0"/>
    <s v="60 - Discontinued"/>
    <s v="F02023"/>
    <m/>
    <x v="0"/>
    <x v="1"/>
    <x v="2"/>
    <s v="DK0A4XSED231002"/>
    <s v="EUR"/>
    <n v="558"/>
    <n v="54"/>
    <n v="30132"/>
  </r>
  <r>
    <x v="68"/>
    <s v="TEMP IQ365 TEE"/>
    <x v="18"/>
    <s v="DK0A4XSED231001"/>
    <s v="196013352240"/>
    <s v="DK0A4XSED231.  XXL"/>
    <s v="XXL"/>
    <m/>
    <x v="0"/>
    <s v="60 - Discontinued"/>
    <s v="F02023"/>
    <m/>
    <x v="0"/>
    <x v="1"/>
    <x v="2"/>
    <s v="DK0A4XSED231001"/>
    <s v="EUR"/>
    <n v="49"/>
    <n v="54"/>
    <n v="2646"/>
  </r>
  <r>
    <x v="68"/>
    <s v="TEMP IQ365 TEE"/>
    <x v="18"/>
    <s v="DK0A4XSED231006"/>
    <s v="196013351656"/>
    <s v="DK0A4XSED231.  S"/>
    <s v="S"/>
    <m/>
    <x v="0"/>
    <s v="60 - Discontinued"/>
    <s v="F02023"/>
    <m/>
    <x v="0"/>
    <x v="1"/>
    <x v="2"/>
    <s v="DK0A4XSED231006"/>
    <s v="EUR"/>
    <n v="66"/>
    <n v="54"/>
    <n v="3564"/>
  </r>
  <r>
    <x v="68"/>
    <s v="TEMP IQ365 TEE"/>
    <x v="18"/>
    <s v="DK0A4XSED231005"/>
    <s v="196013351779"/>
    <s v="DK0A4XSED231.  M"/>
    <s v="M"/>
    <m/>
    <x v="0"/>
    <s v="60 - Discontinued"/>
    <s v="F02023"/>
    <m/>
    <x v="0"/>
    <x v="1"/>
    <x v="2"/>
    <s v="DK0A4XSED231005"/>
    <s v="EUR"/>
    <n v="398"/>
    <n v="54"/>
    <n v="21492"/>
  </r>
  <r>
    <x v="68"/>
    <s v="TEMP IQ365 TEE"/>
    <x v="18"/>
    <s v="DK0A4XSED231004"/>
    <s v="196013352110"/>
    <s v="DK0A4XSED231.  XL"/>
    <s v="XL"/>
    <m/>
    <x v="0"/>
    <s v="60 - Discontinued"/>
    <s v="F02023"/>
    <m/>
    <x v="0"/>
    <x v="1"/>
    <x v="2"/>
    <s v="DK0A4XSED231004"/>
    <s v="EUR"/>
    <n v="578"/>
    <n v="54"/>
    <n v="31212"/>
  </r>
  <r>
    <x v="69"/>
    <s v="TEMP IQ365 TEE"/>
    <x v="17"/>
    <s v="DK0A4XSEDH01001"/>
    <s v="196012303137"/>
    <s v="DK0A4XSEDH01.  S"/>
    <s v="S"/>
    <m/>
    <x v="0"/>
    <s v="60 - Discontinued"/>
    <s v="F02023"/>
    <m/>
    <x v="0"/>
    <x v="1"/>
    <x v="2"/>
    <s v="DK0A4XSEDH01001"/>
    <s v="EUR"/>
    <n v="119"/>
    <n v="54"/>
    <n v="6426"/>
  </r>
  <r>
    <x v="69"/>
    <s v="TEMP IQ365 TEE"/>
    <x v="17"/>
    <s v="DK0A4XSEDH01006"/>
    <s v="196012301768"/>
    <s v="DK0A4XSEDH01.  L"/>
    <s v="L"/>
    <m/>
    <x v="0"/>
    <s v="60 - Discontinued"/>
    <s v="F02023"/>
    <m/>
    <x v="0"/>
    <x v="1"/>
    <x v="2"/>
    <s v="DK0A4XSEDH01006"/>
    <s v="EUR"/>
    <n v="626"/>
    <n v="54"/>
    <n v="33804"/>
  </r>
  <r>
    <x v="69"/>
    <s v="TEMP IQ365 TEE"/>
    <x v="17"/>
    <s v="DK0A4XSEDH01005"/>
    <s v="196012302109"/>
    <s v="DK0A4XSEDH01.  XL"/>
    <s v="XL"/>
    <m/>
    <x v="0"/>
    <s v="60 - Discontinued"/>
    <s v="F02023"/>
    <m/>
    <x v="0"/>
    <x v="1"/>
    <x v="2"/>
    <s v="DK0A4XSEDH01005"/>
    <s v="EUR"/>
    <n v="394"/>
    <n v="54"/>
    <n v="21276"/>
  </r>
  <r>
    <x v="69"/>
    <s v="TEMP IQ365 TEE"/>
    <x v="17"/>
    <s v="DK0A4XSEDH01004"/>
    <s v="196012301478"/>
    <s v="DK0A4XSEDH01.  M"/>
    <s v="M"/>
    <m/>
    <x v="0"/>
    <s v="60 - Discontinued"/>
    <s v="F02023"/>
    <m/>
    <x v="0"/>
    <x v="1"/>
    <x v="2"/>
    <s v="DK0A4XSEDH01004"/>
    <s v="EUR"/>
    <n v="253"/>
    <n v="54"/>
    <n v="13662"/>
  </r>
  <r>
    <x v="69"/>
    <s v="TEMP IQ365 TEE"/>
    <x v="17"/>
    <s v="DK0A4XSEDH01003"/>
    <s v="196012303212"/>
    <s v="DK0A4XSEDH01.  XXL"/>
    <s v="XXL"/>
    <m/>
    <x v="0"/>
    <s v="60 - Discontinued"/>
    <s v="F02023"/>
    <m/>
    <x v="0"/>
    <x v="1"/>
    <x v="2"/>
    <s v="DK0A4XSEDH01003"/>
    <s v="EUR"/>
    <n v="234"/>
    <n v="54"/>
    <n v="12636"/>
  </r>
  <r>
    <x v="70"/>
    <s v="LEAD IN FLEX SHORT"/>
    <x v="1"/>
    <s v="DK0A4XSHBLK1001"/>
    <s v="5053823461454"/>
    <s v="DK0A4XSHBLK1.  30"/>
    <s v="30"/>
    <m/>
    <x v="0"/>
    <s v="60 - Discontinued"/>
    <s v="F02023"/>
    <m/>
    <x v="0"/>
    <x v="0"/>
    <x v="8"/>
    <s v="DK0A4XSHBLK1001"/>
    <s v="EUR"/>
    <n v="268"/>
    <n v="50"/>
    <n v="13400"/>
  </r>
  <r>
    <x v="70"/>
    <s v="LEAD IN FLEX SHORT"/>
    <x v="1"/>
    <s v="DK0A4XSHBLK1009"/>
    <s v="5053823461515"/>
    <s v="DK0A4XSHBLK1.  42"/>
    <s v="42"/>
    <m/>
    <x v="0"/>
    <s v="60 - Discontinued"/>
    <s v="F02023"/>
    <m/>
    <x v="0"/>
    <x v="0"/>
    <x v="8"/>
    <s v="DK0A4XSHBLK1009"/>
    <s v="EUR"/>
    <n v="136"/>
    <n v="50"/>
    <n v="6800"/>
  </r>
  <r>
    <x v="70"/>
    <s v="LEAD IN FLEX SHORT"/>
    <x v="1"/>
    <s v="DK0A4XSHBLK1011"/>
    <s v="5053823461447"/>
    <s v="DK0A4XSHBLK1.  28"/>
    <s v="28"/>
    <m/>
    <x v="0"/>
    <s v="60 - Discontinued"/>
    <s v="F02023"/>
    <m/>
    <x v="0"/>
    <x v="0"/>
    <x v="8"/>
    <s v="DK0A4XSHBLK1011"/>
    <s v="EUR"/>
    <n v="71"/>
    <n v="50"/>
    <n v="3550"/>
  </r>
  <r>
    <x v="70"/>
    <s v="LEAD IN FLEX SHORT"/>
    <x v="1"/>
    <s v="DK0A4XSHBLK1005"/>
    <s v="5053823461478"/>
    <s v="DK0A4XSHBLK1.  34"/>
    <s v="34"/>
    <m/>
    <x v="0"/>
    <s v="60 - Discontinued"/>
    <s v="F02023"/>
    <m/>
    <x v="0"/>
    <x v="0"/>
    <x v="8"/>
    <s v="DK0A4XSHBLK1005"/>
    <s v="EUR"/>
    <n v="2"/>
    <n v="50"/>
    <n v="100"/>
  </r>
  <r>
    <x v="70"/>
    <s v="LEAD IN FLEX SHORT"/>
    <x v="1"/>
    <s v="DK0A4XSHBLK1004"/>
    <s v="5053823462086"/>
    <s v="DK0A4XSHBLK1.  33"/>
    <s v="33"/>
    <m/>
    <x v="0"/>
    <s v="60 - Discontinued"/>
    <s v="F02023"/>
    <m/>
    <x v="0"/>
    <x v="0"/>
    <x v="8"/>
    <s v="DK0A4XSHBLK1004"/>
    <s v="EUR"/>
    <n v="237"/>
    <n v="50"/>
    <n v="11850"/>
  </r>
  <r>
    <x v="70"/>
    <s v="LEAD IN FLEX SHORT"/>
    <x v="1"/>
    <s v="DK0A4XSHBLK1003"/>
    <s v="5053823461461"/>
    <s v="DK0A4XSHBLK1.  32"/>
    <s v="32"/>
    <m/>
    <x v="0"/>
    <s v="60 - Discontinued"/>
    <s v="F02023"/>
    <m/>
    <x v="0"/>
    <x v="0"/>
    <x v="8"/>
    <s v="DK0A4XSHBLK1003"/>
    <s v="EUR"/>
    <n v="406"/>
    <n v="50"/>
    <n v="20300"/>
  </r>
  <r>
    <x v="71"/>
    <s v="LEAD IN FLEX SHORT"/>
    <x v="30"/>
    <s v="DK0A4XSHGYX1003"/>
    <s v="5053823461553"/>
    <s v="DK0A4XSHGYX1.  30"/>
    <s v="30"/>
    <m/>
    <x v="0"/>
    <s v="60 - Discontinued"/>
    <s v="F02023"/>
    <m/>
    <x v="0"/>
    <x v="0"/>
    <x v="8"/>
    <s v="DK0A4XSHGYX1003"/>
    <s v="EUR"/>
    <n v="356"/>
    <n v="50"/>
    <n v="17800"/>
  </r>
  <r>
    <x v="71"/>
    <s v="LEAD IN FLEX SHORT"/>
    <x v="30"/>
    <s v="DK0A4XSHGYX1001"/>
    <s v="5053823461546"/>
    <s v="DK0A4XSHGYX1.  28"/>
    <s v="28"/>
    <m/>
    <x v="0"/>
    <s v="60 - Discontinued"/>
    <s v="F02023"/>
    <m/>
    <x v="0"/>
    <x v="0"/>
    <x v="8"/>
    <s v="DK0A4XSHGYX1001"/>
    <s v="EUR"/>
    <n v="169"/>
    <n v="50"/>
    <n v="8450"/>
  </r>
  <r>
    <x v="71"/>
    <s v="LEAD IN FLEX SHORT"/>
    <x v="30"/>
    <s v="DK0A4XSHGYX1010"/>
    <s v="5053823461607"/>
    <s v="DK0A4XSHGYX1.  40"/>
    <s v="40"/>
    <m/>
    <x v="0"/>
    <s v="60 - Discontinued"/>
    <s v="F02023"/>
    <m/>
    <x v="0"/>
    <x v="0"/>
    <x v="8"/>
    <s v="DK0A4XSHGYX1010"/>
    <s v="EUR"/>
    <n v="216"/>
    <n v="50"/>
    <n v="10800"/>
  </r>
  <r>
    <x v="71"/>
    <s v="LEAD IN FLEX SHORT"/>
    <x v="30"/>
    <s v="DK0A4XSHGYX1011"/>
    <s v="5053823461614"/>
    <s v="DK0A4XSHGYX1.  42"/>
    <s v="42"/>
    <m/>
    <x v="0"/>
    <s v="60 - Discontinued"/>
    <s v="F02023"/>
    <m/>
    <x v="0"/>
    <x v="0"/>
    <x v="8"/>
    <s v="DK0A4XSHGYX1011"/>
    <s v="EUR"/>
    <n v="108"/>
    <n v="50"/>
    <n v="5400"/>
  </r>
  <r>
    <x v="71"/>
    <s v="LEAD IN FLEX SHORT"/>
    <x v="30"/>
    <s v="DK0A4XSHGYX1009"/>
    <s v="5053823461591"/>
    <s v="DK0A4XSHGYX1.  38"/>
    <s v="38"/>
    <m/>
    <x v="0"/>
    <s v="60 - Discontinued"/>
    <s v="F02023"/>
    <m/>
    <x v="0"/>
    <x v="0"/>
    <x v="8"/>
    <s v="DK0A4XSHGYX1009"/>
    <s v="EUR"/>
    <n v="364"/>
    <n v="50"/>
    <n v="18200"/>
  </r>
  <r>
    <x v="71"/>
    <s v="LEAD IN FLEX SHORT"/>
    <x v="30"/>
    <s v="DK0A4XSHGYX1008"/>
    <s v="5053823461584"/>
    <s v="DK0A4XSHGYX1.  36"/>
    <s v="36"/>
    <m/>
    <x v="0"/>
    <s v="60 - Discontinued"/>
    <s v="F02023"/>
    <m/>
    <x v="0"/>
    <x v="0"/>
    <x v="8"/>
    <s v="DK0A4XSHGYX1008"/>
    <s v="EUR"/>
    <n v="384"/>
    <n v="50"/>
    <n v="19200"/>
  </r>
  <r>
    <x v="71"/>
    <s v="LEAD IN FLEX SHORT"/>
    <x v="30"/>
    <s v="DK0A4XSHGYX1007"/>
    <s v="5053823461577"/>
    <s v="DK0A4XSHGYX1.  34"/>
    <s v="34"/>
    <m/>
    <x v="0"/>
    <s v="60 - Discontinued"/>
    <s v="F02023"/>
    <m/>
    <x v="0"/>
    <x v="0"/>
    <x v="8"/>
    <s v="DK0A4XSHGYX1007"/>
    <s v="EUR"/>
    <n v="431"/>
    <n v="50"/>
    <n v="21550"/>
  </r>
  <r>
    <x v="71"/>
    <s v="LEAD IN FLEX SHORT"/>
    <x v="30"/>
    <s v="DK0A4XSHGYX1005"/>
    <s v="5053823461560"/>
    <s v="DK0A4XSHGYX1.  32"/>
    <s v="32"/>
    <m/>
    <x v="0"/>
    <s v="60 - Discontinued"/>
    <s v="F02023"/>
    <m/>
    <x v="0"/>
    <x v="0"/>
    <x v="8"/>
    <s v="DK0A4XSHGYX1005"/>
    <s v="EUR"/>
    <n v="318"/>
    <n v="50"/>
    <n v="15900"/>
  </r>
  <r>
    <x v="72"/>
    <s v="LEAD IN FLEX SHORT"/>
    <x v="11"/>
    <s v="DK0A4XSHNV01001"/>
    <s v="5053823461683"/>
    <s v="DK0A4XSHNV01.  36"/>
    <s v="36"/>
    <m/>
    <x v="0"/>
    <s v="60 - Discontinued"/>
    <s v="F02023"/>
    <m/>
    <x v="0"/>
    <x v="0"/>
    <x v="8"/>
    <s v="DK0A4XSHNV01001"/>
    <s v="EUR"/>
    <n v="1"/>
    <n v="50"/>
    <n v="50"/>
  </r>
  <r>
    <x v="72"/>
    <s v="LEAD IN FLEX SHORT"/>
    <x v="11"/>
    <s v="DK0A4XSHNV01006"/>
    <s v="5053823461645"/>
    <s v="DK0A4XSHNV01.  28"/>
    <s v="28"/>
    <m/>
    <x v="0"/>
    <s v="60 - Discontinued"/>
    <s v="F02023"/>
    <m/>
    <x v="0"/>
    <x v="0"/>
    <x v="8"/>
    <s v="DK0A4XSHNV01006"/>
    <s v="EUR"/>
    <n v="120"/>
    <n v="50"/>
    <n v="6000"/>
  </r>
  <r>
    <x v="72"/>
    <s v="LEAD IN FLEX SHORT"/>
    <x v="11"/>
    <s v="DK0A4XSHNV01010"/>
    <s v="5053823461652"/>
    <s v="DK0A4XSHNV01.  30"/>
    <s v="30"/>
    <m/>
    <x v="0"/>
    <s v="60 - Discontinued"/>
    <s v="F02023"/>
    <m/>
    <x v="0"/>
    <x v="0"/>
    <x v="8"/>
    <s v="DK0A4XSHNV01010"/>
    <s v="EUR"/>
    <n v="14"/>
    <n v="50"/>
    <n v="700"/>
  </r>
  <r>
    <x v="72"/>
    <s v="LEAD IN FLEX SHORT"/>
    <x v="11"/>
    <s v="DK0A4XSHNV01004"/>
    <s v="5053823461713"/>
    <s v="DK0A4XSHNV01.  42"/>
    <s v="42"/>
    <m/>
    <x v="0"/>
    <s v="60 - Discontinued"/>
    <s v="F02023"/>
    <m/>
    <x v="0"/>
    <x v="0"/>
    <x v="8"/>
    <s v="DK0A4XSHNV01004"/>
    <s v="EUR"/>
    <n v="15"/>
    <n v="50"/>
    <n v="750"/>
  </r>
  <r>
    <x v="72"/>
    <s v="LEAD IN FLEX SHORT"/>
    <x v="11"/>
    <s v="DK0A4XSHNV01003"/>
    <s v="5053823461706"/>
    <s v="DK0A4XSHNV01.  40"/>
    <s v="40"/>
    <m/>
    <x v="0"/>
    <s v="60 - Discontinued"/>
    <s v="F02023"/>
    <m/>
    <x v="0"/>
    <x v="0"/>
    <x v="8"/>
    <s v="DK0A4XSHNV01003"/>
    <s v="EUR"/>
    <n v="6"/>
    <n v="50"/>
    <n v="300"/>
  </r>
  <r>
    <x v="72"/>
    <s v="LEAD IN FLEX SHORT"/>
    <x v="11"/>
    <s v="DK0A4XSHNV01002"/>
    <s v="5053823461690"/>
    <s v="DK0A4XSHNV01.  38"/>
    <s v="38"/>
    <m/>
    <x v="0"/>
    <s v="60 - Discontinued"/>
    <s v="F02023"/>
    <m/>
    <x v="0"/>
    <x v="0"/>
    <x v="8"/>
    <s v="DK0A4XSHNV01002"/>
    <s v="EUR"/>
    <n v="8"/>
    <n v="50"/>
    <n v="400"/>
  </r>
  <r>
    <x v="73"/>
    <s v="REDHAWK PRO SHORT"/>
    <x v="1"/>
    <s v="DK0A4XSIBLK1001"/>
    <s v="5025540427235"/>
    <s v="DK0A4XSIBLK1.  38"/>
    <s v="38"/>
    <m/>
    <x v="0"/>
    <s v="60 - Discontinued"/>
    <s v="F02023"/>
    <m/>
    <x v="0"/>
    <x v="0"/>
    <x v="8"/>
    <s v="DK0A4XSIBLK1001"/>
    <s v="EUR"/>
    <n v="581"/>
    <n v="44"/>
    <n v="25564"/>
  </r>
  <r>
    <x v="73"/>
    <s v="REDHAWK PRO SHORT"/>
    <x v="1"/>
    <s v="DK0A4XSIBLK1003"/>
    <s v="5053823212469"/>
    <s v="DK0A4XSIBLK1.  28"/>
    <s v="28"/>
    <m/>
    <x v="0"/>
    <s v="60 - Discontinued"/>
    <s v="F02023"/>
    <m/>
    <x v="0"/>
    <x v="0"/>
    <x v="8"/>
    <s v="DK0A4XSIBLK1003"/>
    <s v="EUR"/>
    <n v="5"/>
    <n v="44"/>
    <n v="220"/>
  </r>
  <r>
    <x v="73"/>
    <s v="REDHAWK PRO SHORT"/>
    <x v="1"/>
    <s v="DK0A4XSIBLK1011"/>
    <s v="5025540427259"/>
    <s v="DK0A4XSIBLK1.  42"/>
    <s v="42"/>
    <m/>
    <x v="0"/>
    <s v="60 - Discontinued"/>
    <s v="F02023"/>
    <m/>
    <x v="0"/>
    <x v="0"/>
    <x v="8"/>
    <s v="DK0A4XSIBLK1011"/>
    <s v="EUR"/>
    <n v="155"/>
    <n v="44"/>
    <n v="6820"/>
  </r>
  <r>
    <x v="73"/>
    <s v="REDHAWK PRO SHORT"/>
    <x v="1"/>
    <s v="DK0A4XSIBLK1010"/>
    <s v="5025540427228"/>
    <s v="DK0A4XSIBLK1.  36"/>
    <s v="36"/>
    <m/>
    <x v="0"/>
    <s v="60 - Discontinued"/>
    <s v="F02023"/>
    <m/>
    <x v="0"/>
    <x v="0"/>
    <x v="8"/>
    <s v="DK0A4XSIBLK1010"/>
    <s v="EUR"/>
    <n v="954"/>
    <n v="44"/>
    <n v="41976"/>
  </r>
  <r>
    <x v="73"/>
    <s v="REDHAWK PRO SHORT"/>
    <x v="1"/>
    <s v="DK0A4XSIBLK1009"/>
    <s v="5025540427211"/>
    <s v="DK0A4XSIBLK1.  34"/>
    <s v="34"/>
    <m/>
    <x v="0"/>
    <s v="60 - Discontinued"/>
    <s v="F02023"/>
    <m/>
    <x v="0"/>
    <x v="0"/>
    <x v="8"/>
    <s v="DK0A4XSIBLK1009"/>
    <s v="EUR"/>
    <n v="1202"/>
    <n v="44"/>
    <n v="52888"/>
  </r>
  <r>
    <x v="73"/>
    <s v="REDHAWK PRO SHORT"/>
    <x v="1"/>
    <s v="DK0A4XSIBLK1007"/>
    <s v="5025540427204"/>
    <s v="DK0A4XSIBLK1.  32"/>
    <s v="32"/>
    <m/>
    <x v="0"/>
    <s v="60 - Discontinued"/>
    <s v="F02023"/>
    <m/>
    <x v="0"/>
    <x v="0"/>
    <x v="8"/>
    <s v="DK0A4XSIBLK1007"/>
    <s v="EUR"/>
    <n v="864"/>
    <n v="44"/>
    <n v="38016"/>
  </r>
  <r>
    <x v="73"/>
    <s v="REDHAWK PRO SHORT"/>
    <x v="1"/>
    <s v="DK0A4XSIBLK1005"/>
    <s v="5025540427198"/>
    <s v="DK0A4XSIBLK1.  30"/>
    <s v="30"/>
    <m/>
    <x v="0"/>
    <s v="60 - Discontinued"/>
    <s v="F02023"/>
    <m/>
    <x v="0"/>
    <x v="0"/>
    <x v="8"/>
    <s v="DK0A4XSIBLK1005"/>
    <s v="EUR"/>
    <n v="646"/>
    <n v="44"/>
    <n v="28424"/>
  </r>
  <r>
    <x v="73"/>
    <s v="REDHAWK PRO SHORT"/>
    <x v="1"/>
    <s v="DK0A4XSIBLK1002"/>
    <s v="5025540427242"/>
    <s v="DK0A4XSIBLK1.  40"/>
    <s v="40"/>
    <m/>
    <x v="0"/>
    <s v="60 - Discontinued"/>
    <s v="F02023"/>
    <m/>
    <x v="0"/>
    <x v="0"/>
    <x v="8"/>
    <s v="DK0A4XSIBLK1002"/>
    <s v="EUR"/>
    <n v="365"/>
    <n v="44"/>
    <n v="16060"/>
  </r>
  <r>
    <x v="74"/>
    <s v="REDHAWK PRO SHORT"/>
    <x v="30"/>
    <s v="DK0A4XSIGYX1001"/>
    <s v="5053823169206"/>
    <s v="DK0A4XSIGYX1.  34"/>
    <s v="34"/>
    <m/>
    <x v="0"/>
    <s v="60 - Discontinued"/>
    <s v="F02023"/>
    <m/>
    <x v="0"/>
    <x v="0"/>
    <x v="8"/>
    <s v="DK0A4XSIGYX1001"/>
    <s v="EUR"/>
    <n v="1538"/>
    <n v="44"/>
    <n v="67672"/>
  </r>
  <r>
    <x v="74"/>
    <s v="REDHAWK PRO SHORT"/>
    <x v="30"/>
    <s v="DK0A4XSIGYX1006"/>
    <s v="5053823169244"/>
    <s v="DK0A4XSIGYX1.  42"/>
    <s v="42"/>
    <m/>
    <x v="0"/>
    <s v="60 - Discontinued"/>
    <s v="F02023"/>
    <m/>
    <x v="0"/>
    <x v="0"/>
    <x v="8"/>
    <s v="DK0A4XSIGYX1006"/>
    <s v="EUR"/>
    <n v="141"/>
    <n v="44"/>
    <n v="6204"/>
  </r>
  <r>
    <x v="74"/>
    <s v="REDHAWK PRO SHORT"/>
    <x v="30"/>
    <s v="DK0A4XSIGYX1011"/>
    <s v="5053823212544"/>
    <s v="DK0A4XSIGYX1.  28"/>
    <s v="28"/>
    <m/>
    <x v="0"/>
    <s v="60 - Discontinued"/>
    <s v="F02023"/>
    <m/>
    <x v="0"/>
    <x v="0"/>
    <x v="8"/>
    <s v="DK0A4XSIGYX1011"/>
    <s v="EUR"/>
    <n v="4"/>
    <n v="44"/>
    <n v="176"/>
  </r>
  <r>
    <x v="74"/>
    <s v="REDHAWK PRO SHORT"/>
    <x v="30"/>
    <s v="DK0A4XSIGYX1009"/>
    <s v="5053823169176"/>
    <s v="DK0A4XSIGYX1.  30"/>
    <s v="30"/>
    <m/>
    <x v="0"/>
    <s v="60 - Discontinued"/>
    <s v="F02023"/>
    <m/>
    <x v="0"/>
    <x v="0"/>
    <x v="8"/>
    <s v="DK0A4XSIGYX1009"/>
    <s v="EUR"/>
    <n v="544"/>
    <n v="44"/>
    <n v="23936"/>
  </r>
  <r>
    <x v="74"/>
    <s v="REDHAWK PRO SHORT"/>
    <x v="30"/>
    <s v="DK0A4XSIGYX1007"/>
    <s v="5053823169183"/>
    <s v="DK0A4XSIGYX1.  32"/>
    <s v="32"/>
    <m/>
    <x v="0"/>
    <s v="60 - Discontinued"/>
    <s v="F02023"/>
    <m/>
    <x v="0"/>
    <x v="0"/>
    <x v="8"/>
    <s v="DK0A4XSIGYX1007"/>
    <s v="EUR"/>
    <n v="1300"/>
    <n v="44"/>
    <n v="57200"/>
  </r>
  <r>
    <x v="74"/>
    <s v="REDHAWK PRO SHORT"/>
    <x v="30"/>
    <s v="DK0A4XSIGYX1005"/>
    <s v="5053823169237"/>
    <s v="DK0A4XSIGYX1.  40"/>
    <s v="40"/>
    <m/>
    <x v="0"/>
    <s v="60 - Discontinued"/>
    <s v="F02023"/>
    <m/>
    <x v="0"/>
    <x v="0"/>
    <x v="8"/>
    <s v="DK0A4XSIGYX1005"/>
    <s v="EUR"/>
    <n v="231"/>
    <n v="44"/>
    <n v="10164"/>
  </r>
  <r>
    <x v="74"/>
    <s v="REDHAWK PRO SHORT"/>
    <x v="30"/>
    <s v="DK0A4XSIGYX1003"/>
    <s v="5053823169220"/>
    <s v="DK0A4XSIGYX1.  38"/>
    <s v="38"/>
    <m/>
    <x v="0"/>
    <s v="60 - Discontinued"/>
    <s v="F02023"/>
    <m/>
    <x v="0"/>
    <x v="0"/>
    <x v="8"/>
    <s v="DK0A4XSIGYX1003"/>
    <s v="EUR"/>
    <n v="1030"/>
    <n v="44"/>
    <n v="45320"/>
  </r>
  <r>
    <x v="74"/>
    <s v="REDHAWK PRO SHORT"/>
    <x v="30"/>
    <s v="DK0A4XSIGYX1002"/>
    <s v="5053823169213"/>
    <s v="DK0A4XSIGYX1.  36"/>
    <s v="36"/>
    <m/>
    <x v="0"/>
    <s v="60 - Discontinued"/>
    <s v="F02023"/>
    <m/>
    <x v="0"/>
    <x v="0"/>
    <x v="8"/>
    <s v="DK0A4XSIGYX1002"/>
    <s v="EUR"/>
    <n v="1156"/>
    <n v="44"/>
    <n v="50864"/>
  </r>
  <r>
    <x v="75"/>
    <s v="ACTION FLEX TROUSER"/>
    <x v="1"/>
    <s v="DK0A4XSJBLK1001"/>
    <s v="5053823464110"/>
    <s v="DK0A4XSJBLK132 28"/>
    <s v="28"/>
    <s v="32"/>
    <x v="0"/>
    <s v="60 - Discontinued"/>
    <s v="F02023"/>
    <s v="114 - Regular"/>
    <x v="0"/>
    <x v="0"/>
    <x v="0"/>
    <s v="DK0A4XSJBLK1001"/>
    <s v="EUR"/>
    <n v="337"/>
    <n v="50"/>
    <n v="16850"/>
  </r>
  <r>
    <x v="75"/>
    <s v="ACTION FLEX TROUSER"/>
    <x v="1"/>
    <s v="DK0A4XSJBLK1012"/>
    <s v="193391918372"/>
    <s v="DK0A4XSJBLK132 46"/>
    <s v="46"/>
    <s v="32"/>
    <x v="0"/>
    <s v="60 - Discontinued"/>
    <s v="F02023"/>
    <s v="114 - Regular"/>
    <x v="0"/>
    <x v="0"/>
    <x v="0"/>
    <s v="DK0A4XSJBLK1012"/>
    <s v="EUR"/>
    <n v="438"/>
    <n v="50"/>
    <n v="21900"/>
  </r>
  <r>
    <x v="75"/>
    <s v="ACTION FLEX TROUSER"/>
    <x v="1"/>
    <s v="DK0A4XSJBLK1033"/>
    <s v="193391918556"/>
    <s v="DK0A4XSJBLK134 44"/>
    <s v="44"/>
    <s v="34"/>
    <x v="0"/>
    <s v="60 - Discontinued"/>
    <s v="F02023"/>
    <s v="114 - Regular"/>
    <x v="0"/>
    <x v="0"/>
    <x v="0"/>
    <s v="DK0A4XSJBLK1033"/>
    <s v="EUR"/>
    <n v="17"/>
    <n v="50"/>
    <n v="850"/>
  </r>
  <r>
    <x v="75"/>
    <s v="ACTION FLEX TROUSER"/>
    <x v="1"/>
    <s v="DK0A4XSJBLK1036"/>
    <s v="193391918150"/>
    <s v="DK0A4XSJBLK130 42"/>
    <s v="42"/>
    <s v="30"/>
    <x v="0"/>
    <s v="60 - Discontinued"/>
    <s v="F02023"/>
    <s v="114 - Regular"/>
    <x v="0"/>
    <x v="0"/>
    <x v="0"/>
    <s v="DK0A4XSJBLK1036"/>
    <s v="EUR"/>
    <n v="5"/>
    <n v="50"/>
    <n v="250"/>
  </r>
  <r>
    <x v="75"/>
    <s v="ACTION FLEX TROUSER"/>
    <x v="1"/>
    <s v="DK0A4XSJBLK1037"/>
    <s v="193391918174"/>
    <s v="DK0A4XSJBLK130 44"/>
    <s v="44"/>
    <s v="30"/>
    <x v="0"/>
    <s v="60 - Discontinued"/>
    <s v="F02023"/>
    <s v="114 - Regular"/>
    <x v="0"/>
    <x v="0"/>
    <x v="0"/>
    <s v="DK0A4XSJBLK1037"/>
    <s v="EUR"/>
    <n v="6"/>
    <n v="50"/>
    <n v="300"/>
  </r>
  <r>
    <x v="75"/>
    <s v="ACTION FLEX TROUSER"/>
    <x v="1"/>
    <s v="DK0A4XSJBLK1032"/>
    <s v="193391918532"/>
    <s v="DK0A4XSJBLK134 42"/>
    <s v="42"/>
    <s v="34"/>
    <x v="0"/>
    <s v="60 - Discontinued"/>
    <s v="F02023"/>
    <s v="114 - Regular"/>
    <x v="0"/>
    <x v="0"/>
    <x v="0"/>
    <s v="DK0A4XSJBLK1032"/>
    <s v="EUR"/>
    <n v="12"/>
    <n v="50"/>
    <n v="600"/>
  </r>
  <r>
    <x v="75"/>
    <s v="ACTION FLEX TROUSER"/>
    <x v="1"/>
    <s v="DK0A4XSJBLK1031"/>
    <s v="5053823464967"/>
    <s v="DK0A4XSJBLK134 40"/>
    <s v="40"/>
    <s v="34"/>
    <x v="0"/>
    <s v="60 - Discontinued"/>
    <s v="F02023"/>
    <s v="114 - Regular"/>
    <x v="0"/>
    <x v="0"/>
    <x v="0"/>
    <s v="DK0A4XSJBLK1031"/>
    <s v="EUR"/>
    <n v="38"/>
    <n v="50"/>
    <n v="1900"/>
  </r>
  <r>
    <x v="75"/>
    <s v="ACTION FLEX TROUSER"/>
    <x v="1"/>
    <s v="DK0A4XSJBLK1011"/>
    <s v="193391918358"/>
    <s v="DK0A4XSJBLK132 44"/>
    <s v="44"/>
    <s v="32"/>
    <x v="0"/>
    <s v="60 - Discontinued"/>
    <s v="F02023"/>
    <s v="114 - Regular"/>
    <x v="0"/>
    <x v="0"/>
    <x v="0"/>
    <s v="DK0A4XSJBLK1011"/>
    <s v="EUR"/>
    <n v="65"/>
    <n v="50"/>
    <n v="3250"/>
  </r>
  <r>
    <x v="75"/>
    <s v="ACTION FLEX TROUSER"/>
    <x v="1"/>
    <s v="DK0A4XSJBLK1023"/>
    <s v="5053823464554"/>
    <s v="DK0A4XSJBLK130 36"/>
    <s v="36"/>
    <s v="30"/>
    <x v="0"/>
    <s v="60 - Discontinued"/>
    <s v="F02023"/>
    <s v="114 - Regular"/>
    <x v="0"/>
    <x v="0"/>
    <x v="0"/>
    <s v="DK0A4XSJBLK1023"/>
    <s v="EUR"/>
    <n v="36"/>
    <n v="50"/>
    <n v="1800"/>
  </r>
  <r>
    <x v="75"/>
    <s v="ACTION FLEX TROUSER"/>
    <x v="1"/>
    <s v="DK0A4XSJBLK1024"/>
    <s v="5053823464561"/>
    <s v="DK0A4XSJBLK130 38"/>
    <s v="38"/>
    <s v="30"/>
    <x v="0"/>
    <s v="60 - Discontinued"/>
    <s v="F02023"/>
    <s v="114 - Regular"/>
    <x v="0"/>
    <x v="0"/>
    <x v="0"/>
    <s v="DK0A4XSJBLK1024"/>
    <s v="EUR"/>
    <n v="62"/>
    <n v="50"/>
    <n v="3100"/>
  </r>
  <r>
    <x v="75"/>
    <s v="ACTION FLEX TROUSER"/>
    <x v="1"/>
    <s v="DK0A4XSJBLK1038"/>
    <s v="5053823464103"/>
    <s v="DK0A4XSJBLK132 26"/>
    <s v="26"/>
    <s v="32"/>
    <x v="0"/>
    <s v="60 - Discontinued"/>
    <s v="F02023"/>
    <s v="114 - Regular"/>
    <x v="0"/>
    <x v="0"/>
    <x v="0"/>
    <s v="DK0A4XSJBLK1038"/>
    <s v="EUR"/>
    <n v="1166"/>
    <n v="50"/>
    <n v="58300"/>
  </r>
  <r>
    <x v="75"/>
    <s v="ACTION FLEX TROUSER"/>
    <x v="1"/>
    <s v="DK0A4XSJBLK1030"/>
    <s v="5053823464950"/>
    <s v="DK0A4XSJBLK134 38"/>
    <s v="38"/>
    <s v="34"/>
    <x v="0"/>
    <s v="60 - Discontinued"/>
    <s v="F02023"/>
    <s v="114 - Regular"/>
    <x v="0"/>
    <x v="0"/>
    <x v="0"/>
    <s v="DK0A4XSJBLK1030"/>
    <s v="EUR"/>
    <n v="8"/>
    <n v="50"/>
    <n v="400"/>
  </r>
  <r>
    <x v="75"/>
    <s v="ACTION FLEX TROUSER"/>
    <x v="1"/>
    <s v="DK0A4XSJBLK1028"/>
    <s v="5053823464936"/>
    <s v="DK0A4XSJBLK134 34"/>
    <s v="34"/>
    <s v="34"/>
    <x v="0"/>
    <s v="60 - Discontinued"/>
    <s v="F02023"/>
    <s v="114 - Regular"/>
    <x v="0"/>
    <x v="0"/>
    <x v="0"/>
    <s v="DK0A4XSJBLK1028"/>
    <s v="EUR"/>
    <n v="135"/>
    <n v="50"/>
    <n v="6750"/>
  </r>
  <r>
    <x v="75"/>
    <s v="ACTION FLEX TROUSER"/>
    <x v="1"/>
    <s v="DK0A4XSJBLK1026"/>
    <s v="5053823464912"/>
    <s v="DK0A4XSJBLK134 32"/>
    <s v="32"/>
    <s v="34"/>
    <x v="0"/>
    <s v="60 - Discontinued"/>
    <s v="F02023"/>
    <s v="114 - Regular"/>
    <x v="0"/>
    <x v="0"/>
    <x v="0"/>
    <s v="DK0A4XSJBLK1026"/>
    <s v="EUR"/>
    <n v="31"/>
    <n v="50"/>
    <n v="1550"/>
  </r>
  <r>
    <x v="75"/>
    <s v="ACTION FLEX TROUSER"/>
    <x v="1"/>
    <s v="DK0A4XSJBLK1020"/>
    <s v="5053823464523"/>
    <s v="DK0A4XSJBLK130 32"/>
    <s v="32"/>
    <s v="30"/>
    <x v="0"/>
    <s v="60 - Discontinued"/>
    <s v="F02023"/>
    <s v="114 - Regular"/>
    <x v="0"/>
    <x v="0"/>
    <x v="0"/>
    <s v="DK0A4XSJBLK1020"/>
    <s v="EUR"/>
    <n v="30"/>
    <n v="50"/>
    <n v="1500"/>
  </r>
  <r>
    <x v="75"/>
    <s v="ACTION FLEX TROUSER"/>
    <x v="1"/>
    <s v="DK0A4XSJBLK1014"/>
    <s v="193391918419"/>
    <s v="DK0A4XSJBLK134 28"/>
    <s v="28"/>
    <s v="34"/>
    <x v="0"/>
    <s v="60 - Discontinued"/>
    <s v="F02023"/>
    <s v="114 - Regular"/>
    <x v="0"/>
    <x v="0"/>
    <x v="0"/>
    <s v="DK0A4XSJBLK1014"/>
    <s v="EUR"/>
    <n v="233"/>
    <n v="50"/>
    <n v="11650"/>
  </r>
  <r>
    <x v="75"/>
    <s v="ACTION FLEX TROUSER"/>
    <x v="1"/>
    <s v="DK0A4XSJBLK1010"/>
    <s v="5053823464196"/>
    <s v="DK0A4XSJBLK132 42"/>
    <s v="42"/>
    <s v="32"/>
    <x v="0"/>
    <s v="60 - Discontinued"/>
    <s v="F02023"/>
    <s v="114 - Regular"/>
    <x v="0"/>
    <x v="0"/>
    <x v="0"/>
    <s v="DK0A4XSJBLK1010"/>
    <s v="EUR"/>
    <n v="216"/>
    <n v="50"/>
    <n v="10800"/>
  </r>
  <r>
    <x v="75"/>
    <s v="ACTION FLEX TROUSER"/>
    <x v="1"/>
    <s v="DK0A4XSJBLK1009"/>
    <s v="5053823464189"/>
    <s v="DK0A4XSJBLK132 40"/>
    <s v="40"/>
    <s v="32"/>
    <x v="0"/>
    <s v="60 - Discontinued"/>
    <s v="F02023"/>
    <s v="114 - Regular"/>
    <x v="0"/>
    <x v="0"/>
    <x v="0"/>
    <s v="DK0A4XSJBLK1009"/>
    <s v="EUR"/>
    <n v="249"/>
    <n v="50"/>
    <n v="12450"/>
  </r>
  <r>
    <x v="75"/>
    <s v="ACTION FLEX TROUSER"/>
    <x v="1"/>
    <s v="DK0A4XSJBLK1008"/>
    <s v="5053823464172"/>
    <s v="DK0A4XSJBLK132 38"/>
    <s v="38"/>
    <s v="32"/>
    <x v="0"/>
    <s v="60 - Discontinued"/>
    <s v="F02023"/>
    <s v="114 - Regular"/>
    <x v="0"/>
    <x v="0"/>
    <x v="0"/>
    <s v="DK0A4XSJBLK1008"/>
    <s v="EUR"/>
    <n v="211"/>
    <n v="50"/>
    <n v="10550"/>
  </r>
  <r>
    <x v="75"/>
    <s v="ACTION FLEX TROUSER"/>
    <x v="1"/>
    <s v="DK0A4XSJBLK1007"/>
    <s v="5053823464165"/>
    <s v="DK0A4XSJBLK132 36"/>
    <s v="36"/>
    <s v="32"/>
    <x v="0"/>
    <s v="60 - Discontinued"/>
    <s v="F02023"/>
    <s v="114 - Regular"/>
    <x v="0"/>
    <x v="0"/>
    <x v="0"/>
    <s v="DK0A4XSJBLK1007"/>
    <s v="EUR"/>
    <n v="506"/>
    <n v="50"/>
    <n v="25300"/>
  </r>
  <r>
    <x v="75"/>
    <s v="ACTION FLEX TROUSER"/>
    <x v="1"/>
    <s v="DK0A4XSJBLK1006"/>
    <s v="5053823464158"/>
    <s v="DK0A4XSJBLK132 34"/>
    <s v="34"/>
    <s v="32"/>
    <x v="0"/>
    <s v="60 - Discontinued"/>
    <s v="F02023"/>
    <s v="114 - Regular"/>
    <x v="0"/>
    <x v="0"/>
    <x v="0"/>
    <s v="DK0A4XSJBLK1006"/>
    <s v="EUR"/>
    <n v="1245"/>
    <n v="50"/>
    <n v="62250"/>
  </r>
  <r>
    <x v="75"/>
    <s v="ACTION FLEX TROUSER"/>
    <x v="1"/>
    <s v="DK0A4XSJBLK1005"/>
    <s v="5053823464141"/>
    <s v="DK0A4XSJBLK132 33"/>
    <s v="33"/>
    <s v="32"/>
    <x v="0"/>
    <s v="60 - Discontinued"/>
    <s v="F02023"/>
    <s v="114 - Regular"/>
    <x v="0"/>
    <x v="0"/>
    <x v="0"/>
    <s v="DK0A4XSJBLK1005"/>
    <s v="EUR"/>
    <n v="437"/>
    <n v="50"/>
    <n v="21850"/>
  </r>
  <r>
    <x v="75"/>
    <s v="ACTION FLEX TROUSER"/>
    <x v="1"/>
    <s v="DK0A4XSJBLK1004"/>
    <s v="5053823464134"/>
    <s v="DK0A4XSJBLK132 32"/>
    <s v="32"/>
    <s v="32"/>
    <x v="0"/>
    <s v="60 - Discontinued"/>
    <s v="F02023"/>
    <s v="114 - Regular"/>
    <x v="0"/>
    <x v="0"/>
    <x v="0"/>
    <s v="DK0A4XSJBLK1004"/>
    <s v="EUR"/>
    <n v="1200"/>
    <n v="50"/>
    <n v="60000"/>
  </r>
  <r>
    <x v="75"/>
    <s v="ACTION FLEX TROUSER"/>
    <x v="1"/>
    <s v="DK0A4XSJBLK1002"/>
    <s v="5053823464127"/>
    <s v="DK0A4XSJBLK132 30"/>
    <s v="30"/>
    <s v="32"/>
    <x v="0"/>
    <s v="60 - Discontinued"/>
    <s v="F02023"/>
    <s v="114 - Regular"/>
    <x v="0"/>
    <x v="0"/>
    <x v="0"/>
    <s v="DK0A4XSJBLK1002"/>
    <s v="EUR"/>
    <n v="523"/>
    <n v="50"/>
    <n v="26150"/>
  </r>
  <r>
    <x v="76"/>
    <s v="ACTION FLEX TROUSER"/>
    <x v="30"/>
    <s v="DK0A4XSJGYX1001"/>
    <s v="5053823464233"/>
    <s v="DK0A4XSJGYX132 26"/>
    <s v="26"/>
    <s v="32"/>
    <x v="0"/>
    <s v="60 - Discontinued"/>
    <s v="F02023"/>
    <s v="114 - Regular"/>
    <x v="0"/>
    <x v="0"/>
    <x v="0"/>
    <s v="DK0A4XSJGYX1001"/>
    <s v="EUR"/>
    <n v="197"/>
    <n v="50"/>
    <n v="9850"/>
  </r>
  <r>
    <x v="76"/>
    <s v="ACTION FLEX TROUSER"/>
    <x v="30"/>
    <s v="DK0A4XSJGYX1029"/>
    <s v="5053823464646"/>
    <s v="DK0A4XSJGYX130 30"/>
    <s v="30"/>
    <s v="30"/>
    <x v="0"/>
    <s v="60 - Discontinued"/>
    <s v="F02023"/>
    <s v="114 - Regular"/>
    <x v="0"/>
    <x v="0"/>
    <x v="0"/>
    <s v="DK0A4XSJGYX1029"/>
    <s v="EUR"/>
    <n v="1"/>
    <n v="50"/>
    <n v="50"/>
  </r>
  <r>
    <x v="76"/>
    <s v="ACTION FLEX TROUSER"/>
    <x v="30"/>
    <s v="DK0A4XSJGYX1035"/>
    <s v="5053823464691"/>
    <s v="DK0A4XSJGYX130 38"/>
    <s v="38"/>
    <s v="30"/>
    <x v="0"/>
    <s v="60 - Discontinued"/>
    <s v="F02023"/>
    <s v="114 - Regular"/>
    <x v="0"/>
    <x v="0"/>
    <x v="0"/>
    <s v="DK0A4XSJGYX1035"/>
    <s v="EUR"/>
    <n v="109"/>
    <n v="50"/>
    <n v="5450"/>
  </r>
  <r>
    <x v="76"/>
    <s v="ACTION FLEX TROUSER"/>
    <x v="30"/>
    <s v="DK0A4XSJGYX1036"/>
    <s v="5053823464707"/>
    <s v="DK0A4XSJGYX130 40"/>
    <s v="40"/>
    <s v="30"/>
    <x v="0"/>
    <s v="60 - Discontinued"/>
    <s v="F02023"/>
    <s v="114 - Regular"/>
    <x v="0"/>
    <x v="0"/>
    <x v="0"/>
    <s v="DK0A4XSJGYX1036"/>
    <s v="EUR"/>
    <n v="38"/>
    <n v="50"/>
    <n v="1900"/>
  </r>
  <r>
    <x v="76"/>
    <s v="ACTION FLEX TROUSER"/>
    <x v="30"/>
    <s v="DK0A4XSJGYX1010"/>
    <s v="5053823465094"/>
    <s v="DK0A4XSJGYX134 40"/>
    <s v="40"/>
    <s v="34"/>
    <x v="0"/>
    <s v="60 - Discontinued"/>
    <s v="F02023"/>
    <s v="114 - Regular"/>
    <x v="0"/>
    <x v="0"/>
    <x v="0"/>
    <s v="DK0A4XSJGYX1010"/>
    <s v="EUR"/>
    <n v="12"/>
    <n v="50"/>
    <n v="600"/>
  </r>
  <r>
    <x v="76"/>
    <s v="ACTION FLEX TROUSER"/>
    <x v="30"/>
    <s v="DK0A4XSJGYX1011"/>
    <s v="5053823465087"/>
    <s v="DK0A4XSJGYX134 38"/>
    <s v="38"/>
    <s v="34"/>
    <x v="0"/>
    <s v="60 - Discontinued"/>
    <s v="F02023"/>
    <s v="114 - Regular"/>
    <x v="0"/>
    <x v="0"/>
    <x v="0"/>
    <s v="DK0A4XSJGYX1011"/>
    <s v="EUR"/>
    <n v="22"/>
    <n v="50"/>
    <n v="1100"/>
  </r>
  <r>
    <x v="76"/>
    <s v="ACTION FLEX TROUSER"/>
    <x v="30"/>
    <s v="DK0A4XSJGYX1006"/>
    <s v="193391917825"/>
    <s v="DK0A4XSJGYX130 44"/>
    <s v="44"/>
    <s v="30"/>
    <x v="0"/>
    <s v="60 - Discontinued"/>
    <s v="F02023"/>
    <s v="114 - Regular"/>
    <x v="0"/>
    <x v="0"/>
    <x v="0"/>
    <s v="DK0A4XSJGYX1006"/>
    <s v="EUR"/>
    <n v="20"/>
    <n v="50"/>
    <n v="1000"/>
  </r>
  <r>
    <x v="76"/>
    <s v="ACTION FLEX TROUSER"/>
    <x v="30"/>
    <s v="DK0A4XSJGYX1009"/>
    <s v="193391918884"/>
    <s v="DK0A4XSJGYX134 42"/>
    <s v="42"/>
    <s v="34"/>
    <x v="0"/>
    <s v="60 - Discontinued"/>
    <s v="F02023"/>
    <s v="114 - Regular"/>
    <x v="0"/>
    <x v="0"/>
    <x v="0"/>
    <s v="DK0A4XSJGYX1009"/>
    <s v="EUR"/>
    <n v="19"/>
    <n v="50"/>
    <n v="950"/>
  </r>
  <r>
    <x v="76"/>
    <s v="ACTION FLEX TROUSER"/>
    <x v="30"/>
    <s v="DK0A4XSJGYX1037"/>
    <s v="193391917894"/>
    <s v="DK0A4XSJGYX130 42"/>
    <s v="42"/>
    <s v="30"/>
    <x v="0"/>
    <s v="60 - Discontinued"/>
    <s v="F02023"/>
    <s v="114 - Regular"/>
    <x v="0"/>
    <x v="0"/>
    <x v="0"/>
    <s v="DK0A4XSJGYX1037"/>
    <s v="EUR"/>
    <n v="8"/>
    <n v="50"/>
    <n v="400"/>
  </r>
  <r>
    <x v="76"/>
    <s v="ACTION FLEX TROUSER"/>
    <x v="30"/>
    <s v="DK0A4XSJGYX1033"/>
    <s v="5053823464677"/>
    <s v="DK0A4XSJGYX130 34"/>
    <s v="34"/>
    <s v="30"/>
    <x v="0"/>
    <s v="60 - Discontinued"/>
    <s v="F02023"/>
    <s v="114 - Regular"/>
    <x v="0"/>
    <x v="0"/>
    <x v="0"/>
    <s v="DK0A4XSJGYX1033"/>
    <s v="EUR"/>
    <n v="23"/>
    <n v="50"/>
    <n v="1150"/>
  </r>
  <r>
    <x v="76"/>
    <s v="ACTION FLEX TROUSER"/>
    <x v="30"/>
    <s v="DK0A4XSJGYX1038"/>
    <s v="5053823464318"/>
    <s v="DK0A4XSJGYX132 40"/>
    <s v="40"/>
    <s v="32"/>
    <x v="0"/>
    <s v="60 - Discontinued"/>
    <s v="F02023"/>
    <s v="114 - Regular"/>
    <x v="0"/>
    <x v="0"/>
    <x v="0"/>
    <s v="DK0A4XSJGYX1038"/>
    <s v="EUR"/>
    <n v="208"/>
    <n v="50"/>
    <n v="10400"/>
  </r>
  <r>
    <x v="76"/>
    <s v="ACTION FLEX TROUSER"/>
    <x v="30"/>
    <s v="DK0A4XSJGYX1039"/>
    <s v="5053823464325"/>
    <s v="DK0A4XSJGYX132 42"/>
    <s v="42"/>
    <s v="32"/>
    <x v="0"/>
    <s v="60 - Discontinued"/>
    <s v="F02023"/>
    <s v="114 - Regular"/>
    <x v="0"/>
    <x v="0"/>
    <x v="0"/>
    <s v="DK0A4XSJGYX1039"/>
    <s v="EUR"/>
    <n v="9"/>
    <n v="50"/>
    <n v="450"/>
  </r>
  <r>
    <x v="76"/>
    <s v="ACTION FLEX TROUSER"/>
    <x v="30"/>
    <s v="DK0A4XSJGYX1018"/>
    <s v="193391918280"/>
    <s v="DK0A4XSJGYX134 28"/>
    <s v="28"/>
    <s v="34"/>
    <x v="0"/>
    <s v="60 - Discontinued"/>
    <s v="F02023"/>
    <s v="114 - Regular"/>
    <x v="0"/>
    <x v="0"/>
    <x v="0"/>
    <s v="DK0A4XSJGYX1018"/>
    <s v="EUR"/>
    <n v="17"/>
    <n v="50"/>
    <n v="850"/>
  </r>
  <r>
    <x v="76"/>
    <s v="ACTION FLEX TROUSER"/>
    <x v="30"/>
    <s v="DK0A4XSJGYX1034"/>
    <s v="5053823464684"/>
    <s v="DK0A4XSJGYX130 36"/>
    <s v="36"/>
    <s v="30"/>
    <x v="0"/>
    <s v="60 - Discontinued"/>
    <s v="F02023"/>
    <s v="114 - Regular"/>
    <x v="0"/>
    <x v="0"/>
    <x v="0"/>
    <s v="DK0A4XSJGYX1034"/>
    <s v="EUR"/>
    <n v="118"/>
    <n v="50"/>
    <n v="5900"/>
  </r>
  <r>
    <x v="76"/>
    <s v="ACTION FLEX TROUSER"/>
    <x v="30"/>
    <s v="DK0A4XSJGYX1020"/>
    <s v="193391918013"/>
    <s v="DK0A4XSJGYX132 44"/>
    <s v="44"/>
    <s v="32"/>
    <x v="0"/>
    <s v="60 - Discontinued"/>
    <s v="F02023"/>
    <s v="114 - Regular"/>
    <x v="0"/>
    <x v="0"/>
    <x v="0"/>
    <s v="DK0A4XSJGYX1020"/>
    <s v="EUR"/>
    <n v="18"/>
    <n v="50"/>
    <n v="900"/>
  </r>
  <r>
    <x v="76"/>
    <s v="ACTION FLEX TROUSER"/>
    <x v="30"/>
    <s v="DK0A4XSJGYX1008"/>
    <s v="193391919126"/>
    <s v="DK0A4XSJGYX134 44"/>
    <s v="44"/>
    <s v="34"/>
    <x v="0"/>
    <s v="60 - Discontinued"/>
    <s v="F02023"/>
    <s v="114 - Regular"/>
    <x v="0"/>
    <x v="0"/>
    <x v="0"/>
    <s v="DK0A4XSJGYX1008"/>
    <s v="EUR"/>
    <n v="17"/>
    <n v="50"/>
    <n v="850"/>
  </r>
  <r>
    <x v="76"/>
    <s v="ACTION FLEX TROUSER"/>
    <x v="30"/>
    <s v="DK0A4XSJGYX1017"/>
    <s v="5053823465032"/>
    <s v="DK0A4XSJGYX134 30"/>
    <s v="30"/>
    <s v="34"/>
    <x v="0"/>
    <s v="60 - Discontinued"/>
    <s v="F02023"/>
    <s v="114 - Regular"/>
    <x v="0"/>
    <x v="0"/>
    <x v="0"/>
    <s v="DK0A4XSJGYX1017"/>
    <s v="EUR"/>
    <n v="94"/>
    <n v="50"/>
    <n v="4700"/>
  </r>
  <r>
    <x v="76"/>
    <s v="ACTION FLEX TROUSER"/>
    <x v="30"/>
    <s v="DK0A4XSJGYX1027"/>
    <s v="5053823464301"/>
    <s v="DK0A4XSJGYX132 38"/>
    <s v="38"/>
    <s v="32"/>
    <x v="0"/>
    <s v="60 - Discontinued"/>
    <s v="F02023"/>
    <s v="114 - Regular"/>
    <x v="0"/>
    <x v="0"/>
    <x v="0"/>
    <s v="DK0A4XSJGYX1027"/>
    <s v="EUR"/>
    <n v="162"/>
    <n v="50"/>
    <n v="8100"/>
  </r>
  <r>
    <x v="76"/>
    <s v="ACTION FLEX TROUSER"/>
    <x v="30"/>
    <s v="DK0A4XSJGYX1026"/>
    <s v="5053823464295"/>
    <s v="DK0A4XSJGYX132 36"/>
    <s v="36"/>
    <s v="32"/>
    <x v="0"/>
    <s v="60 - Discontinued"/>
    <s v="F02023"/>
    <s v="114 - Regular"/>
    <x v="0"/>
    <x v="0"/>
    <x v="0"/>
    <s v="DK0A4XSJGYX1026"/>
    <s v="EUR"/>
    <n v="351"/>
    <n v="50"/>
    <n v="17550"/>
  </r>
  <r>
    <x v="76"/>
    <s v="ACTION FLEX TROUSER"/>
    <x v="30"/>
    <s v="DK0A4XSJGYX1025"/>
    <s v="5053823464288"/>
    <s v="DK0A4XSJGYX132 34"/>
    <s v="34"/>
    <s v="32"/>
    <x v="0"/>
    <s v="60 - Discontinued"/>
    <s v="F02023"/>
    <s v="114 - Regular"/>
    <x v="0"/>
    <x v="0"/>
    <x v="0"/>
    <s v="DK0A4XSJGYX1025"/>
    <s v="EUR"/>
    <n v="367"/>
    <n v="50"/>
    <n v="18350"/>
  </r>
  <r>
    <x v="76"/>
    <s v="ACTION FLEX TROUSER"/>
    <x v="30"/>
    <s v="DK0A4XSJGYX1024"/>
    <s v="5053823464271"/>
    <s v="DK0A4XSJGYX132 33"/>
    <s v="33"/>
    <s v="32"/>
    <x v="0"/>
    <s v="60 - Discontinued"/>
    <s v="F02023"/>
    <s v="114 - Regular"/>
    <x v="0"/>
    <x v="0"/>
    <x v="0"/>
    <s v="DK0A4XSJGYX1024"/>
    <s v="EUR"/>
    <n v="67"/>
    <n v="50"/>
    <n v="3350"/>
  </r>
  <r>
    <x v="76"/>
    <s v="ACTION FLEX TROUSER"/>
    <x v="30"/>
    <s v="DK0A4XSJGYX1023"/>
    <s v="5053823464264"/>
    <s v="DK0A4XSJGYX132 32"/>
    <s v="32"/>
    <s v="32"/>
    <x v="0"/>
    <s v="60 - Discontinued"/>
    <s v="F02023"/>
    <s v="114 - Regular"/>
    <x v="0"/>
    <x v="0"/>
    <x v="0"/>
    <s v="DK0A4XSJGYX1023"/>
    <s v="EUR"/>
    <n v="800"/>
    <n v="50"/>
    <n v="40000"/>
  </r>
  <r>
    <x v="76"/>
    <s v="ACTION FLEX TROUSER"/>
    <x v="30"/>
    <s v="DK0A4XSJGYX1021"/>
    <s v="5053823464257"/>
    <s v="DK0A4XSJGYX132 30"/>
    <s v="30"/>
    <s v="32"/>
    <x v="0"/>
    <s v="60 - Discontinued"/>
    <s v="F02023"/>
    <s v="114 - Regular"/>
    <x v="0"/>
    <x v="0"/>
    <x v="0"/>
    <s v="DK0A4XSJGYX1021"/>
    <s v="EUR"/>
    <n v="41"/>
    <n v="50"/>
    <n v="2050"/>
  </r>
  <r>
    <x v="76"/>
    <s v="ACTION FLEX TROUSER"/>
    <x v="30"/>
    <s v="DK0A4XSJGYX1015"/>
    <s v="5053823465049"/>
    <s v="DK0A4XSJGYX134 32"/>
    <s v="32"/>
    <s v="34"/>
    <x v="0"/>
    <s v="60 - Discontinued"/>
    <s v="F02023"/>
    <s v="114 - Regular"/>
    <x v="0"/>
    <x v="0"/>
    <x v="0"/>
    <s v="DK0A4XSJGYX1015"/>
    <s v="EUR"/>
    <n v="11"/>
    <n v="50"/>
    <n v="550"/>
  </r>
  <r>
    <x v="76"/>
    <s v="ACTION FLEX TROUSER"/>
    <x v="30"/>
    <s v="DK0A4XSJGYX1014"/>
    <s v="193391918907"/>
    <s v="DK0A4XSJGYX134 33"/>
    <s v="33"/>
    <s v="34"/>
    <x v="0"/>
    <s v="60 - Discontinued"/>
    <s v="F02023"/>
    <s v="114 - Regular"/>
    <x v="0"/>
    <x v="0"/>
    <x v="0"/>
    <s v="DK0A4XSJGYX1014"/>
    <s v="EUR"/>
    <n v="11"/>
    <n v="50"/>
    <n v="550"/>
  </r>
  <r>
    <x v="76"/>
    <s v="ACTION FLEX TROUSER"/>
    <x v="30"/>
    <s v="DK0A4XSJGYX1013"/>
    <s v="5053823465063"/>
    <s v="DK0A4XSJGYX134 34"/>
    <s v="34"/>
    <s v="34"/>
    <x v="0"/>
    <s v="60 - Discontinued"/>
    <s v="F02023"/>
    <s v="114 - Regular"/>
    <x v="0"/>
    <x v="0"/>
    <x v="0"/>
    <s v="DK0A4XSJGYX1013"/>
    <s v="EUR"/>
    <n v="63"/>
    <n v="50"/>
    <n v="3150"/>
  </r>
  <r>
    <x v="76"/>
    <s v="ACTION FLEX TROUSER"/>
    <x v="30"/>
    <s v="DK0A4XSJGYX1012"/>
    <s v="5053823465070"/>
    <s v="DK0A4XSJGYX134 36"/>
    <s v="36"/>
    <s v="34"/>
    <x v="0"/>
    <s v="60 - Discontinued"/>
    <s v="F02023"/>
    <s v="114 - Regular"/>
    <x v="0"/>
    <x v="0"/>
    <x v="0"/>
    <s v="DK0A4XSJGYX1012"/>
    <s v="EUR"/>
    <n v="9"/>
    <n v="50"/>
    <n v="450"/>
  </r>
  <r>
    <x v="76"/>
    <s v="ACTION FLEX TROUSER"/>
    <x v="30"/>
    <s v="DK0A4XSJGYX1004"/>
    <s v="5053823464240"/>
    <s v="DK0A4XSJGYX132 28"/>
    <s v="28"/>
    <s v="32"/>
    <x v="0"/>
    <s v="60 - Discontinued"/>
    <s v="F02023"/>
    <s v="114 - Regular"/>
    <x v="0"/>
    <x v="0"/>
    <x v="0"/>
    <s v="DK0A4XSJGYX1004"/>
    <s v="EUR"/>
    <n v="111"/>
    <n v="50"/>
    <n v="5550"/>
  </r>
  <r>
    <x v="77"/>
    <s v="ACTION FLEX TROUSER"/>
    <x v="11"/>
    <s v="DK0A4XSJNV01004"/>
    <s v="5053823464363"/>
    <s v="DK0A4XSJNV0132 26"/>
    <s v="26"/>
    <s v="32"/>
    <x v="0"/>
    <s v="60 - Discontinued"/>
    <s v="F02023"/>
    <s v="114 - Regular"/>
    <x v="0"/>
    <x v="0"/>
    <x v="0"/>
    <s v="DK0A4XSJNV01004"/>
    <s v="EUR"/>
    <n v="2"/>
    <n v="50"/>
    <n v="100"/>
  </r>
  <r>
    <x v="77"/>
    <s v="ACTION FLEX TROUSER"/>
    <x v="11"/>
    <s v="DK0A4XSJNV01016"/>
    <s v="193391919379"/>
    <s v="DK0A4XSJNV0132 46"/>
    <s v="46"/>
    <s v="32"/>
    <x v="0"/>
    <s v="60 - Discontinued"/>
    <s v="F02023"/>
    <s v="114 - Regular"/>
    <x v="0"/>
    <x v="0"/>
    <x v="0"/>
    <s v="DK0A4XSJNV01016"/>
    <s v="EUR"/>
    <n v="41"/>
    <n v="50"/>
    <n v="2050"/>
  </r>
  <r>
    <x v="77"/>
    <s v="ACTION FLEX TROUSER"/>
    <x v="11"/>
    <s v="DK0A4XSJNV01028"/>
    <s v="193391921600"/>
    <s v="DK0A4XSJNV0134 44"/>
    <s v="44"/>
    <s v="34"/>
    <x v="0"/>
    <s v="60 - Discontinued"/>
    <s v="F02023"/>
    <s v="114 - Regular"/>
    <x v="0"/>
    <x v="0"/>
    <x v="0"/>
    <s v="DK0A4XSJNV01028"/>
    <s v="EUR"/>
    <n v="10"/>
    <n v="50"/>
    <n v="500"/>
  </r>
  <r>
    <x v="77"/>
    <s v="ACTION FLEX TROUSER"/>
    <x v="11"/>
    <s v="DK0A4XSJNV01031"/>
    <s v="5053823464837"/>
    <s v="DK0A4XSJNV0130 40"/>
    <s v="40"/>
    <s v="30"/>
    <x v="0"/>
    <s v="60 - Discontinued"/>
    <s v="F02023"/>
    <s v="114 - Regular"/>
    <x v="0"/>
    <x v="0"/>
    <x v="0"/>
    <s v="DK0A4XSJNV01031"/>
    <s v="EUR"/>
    <n v="18"/>
    <n v="50"/>
    <n v="900"/>
  </r>
  <r>
    <x v="77"/>
    <s v="ACTION FLEX TROUSER"/>
    <x v="11"/>
    <s v="DK0A4XSJNV01015"/>
    <s v="193391919195"/>
    <s v="DK0A4XSJNV0132 44"/>
    <s v="44"/>
    <s v="32"/>
    <x v="0"/>
    <s v="60 - Discontinued"/>
    <s v="F02023"/>
    <s v="114 - Regular"/>
    <x v="0"/>
    <x v="0"/>
    <x v="0"/>
    <s v="DK0A4XSJNV01015"/>
    <s v="EUR"/>
    <n v="220"/>
    <n v="50"/>
    <n v="11000"/>
  </r>
  <r>
    <x v="77"/>
    <s v="ACTION FLEX TROUSER"/>
    <x v="11"/>
    <s v="DK0A4XSJNV01026"/>
    <s v="5053823465223"/>
    <s v="DK0A4XSJNV0134 40"/>
    <s v="40"/>
    <s v="34"/>
    <x v="0"/>
    <s v="60 - Discontinued"/>
    <s v="F02023"/>
    <s v="114 - Regular"/>
    <x v="0"/>
    <x v="0"/>
    <x v="0"/>
    <s v="DK0A4XSJNV01026"/>
    <s v="EUR"/>
    <n v="1"/>
    <n v="50"/>
    <n v="50"/>
  </r>
  <r>
    <x v="77"/>
    <s v="ACTION FLEX TROUSER"/>
    <x v="11"/>
    <s v="DK0A4XSJNV01027"/>
    <s v="193391921389"/>
    <s v="DK0A4XSJNV0134 42"/>
    <s v="42"/>
    <s v="34"/>
    <x v="0"/>
    <s v="60 - Discontinued"/>
    <s v="F02023"/>
    <s v="114 - Regular"/>
    <x v="0"/>
    <x v="0"/>
    <x v="0"/>
    <s v="DK0A4XSJNV01027"/>
    <s v="EUR"/>
    <n v="14"/>
    <n v="50"/>
    <n v="700"/>
  </r>
  <r>
    <x v="77"/>
    <s v="ACTION FLEX TROUSER"/>
    <x v="11"/>
    <s v="DK0A4XSJNV01001"/>
    <s v="193391918723"/>
    <s v="DK0A4XSJNV0130 42"/>
    <s v="42"/>
    <s v="30"/>
    <x v="0"/>
    <s v="60 - Discontinued"/>
    <s v="F02023"/>
    <s v="114 - Regular"/>
    <x v="0"/>
    <x v="0"/>
    <x v="0"/>
    <s v="DK0A4XSJNV01001"/>
    <s v="EUR"/>
    <n v="1"/>
    <n v="50"/>
    <n v="50"/>
  </r>
  <r>
    <x v="77"/>
    <s v="ACTION FLEX TROUSER"/>
    <x v="11"/>
    <s v="DK0A4XSJNV01034"/>
    <s v="5053823464820"/>
    <s v="DK0A4XSJNV0130 38"/>
    <s v="38"/>
    <s v="30"/>
    <x v="0"/>
    <s v="60 - Discontinued"/>
    <s v="F02023"/>
    <s v="114 - Regular"/>
    <x v="0"/>
    <x v="0"/>
    <x v="0"/>
    <s v="DK0A4XSJNV01034"/>
    <s v="EUR"/>
    <n v="30"/>
    <n v="50"/>
    <n v="1500"/>
  </r>
  <r>
    <x v="77"/>
    <s v="ACTION FLEX TROUSER"/>
    <x v="11"/>
    <s v="DK0A4XSJNV01018"/>
    <s v="193391919676"/>
    <s v="DK0A4XSJNV0134 28"/>
    <s v="28"/>
    <s v="34"/>
    <x v="0"/>
    <s v="60 - Discontinued"/>
    <s v="F02023"/>
    <s v="114 - Regular"/>
    <x v="0"/>
    <x v="0"/>
    <x v="0"/>
    <s v="DK0A4XSJNV01018"/>
    <s v="EUR"/>
    <n v="63"/>
    <n v="50"/>
    <n v="3150"/>
  </r>
  <r>
    <x v="77"/>
    <s v="ACTION FLEX TROUSER"/>
    <x v="11"/>
    <s v="DK0A4XSJNV01035"/>
    <s v="5053823464813"/>
    <s v="DK0A4XSJNV0130 36"/>
    <s v="36"/>
    <s v="30"/>
    <x v="0"/>
    <s v="60 - Discontinued"/>
    <s v="F02023"/>
    <s v="114 - Regular"/>
    <x v="0"/>
    <x v="0"/>
    <x v="0"/>
    <s v="DK0A4XSJNV01035"/>
    <s v="EUR"/>
    <n v="276"/>
    <n v="50"/>
    <n v="13800"/>
  </r>
  <r>
    <x v="77"/>
    <s v="ACTION FLEX TROUSER"/>
    <x v="11"/>
    <s v="DK0A4XSJNV01039"/>
    <s v="193391918631"/>
    <s v="DK0A4XSJNV0130 33"/>
    <s v="33"/>
    <s v="30"/>
    <x v="0"/>
    <s v="60 - Discontinued"/>
    <s v="F02023"/>
    <s v="114 - Regular"/>
    <x v="0"/>
    <x v="0"/>
    <x v="0"/>
    <s v="DK0A4XSJNV01039"/>
    <s v="EUR"/>
    <n v="43"/>
    <n v="50"/>
    <n v="2150"/>
  </r>
  <r>
    <x v="77"/>
    <s v="ACTION FLEX TROUSER"/>
    <x v="11"/>
    <s v="DK0A4XSJNV01002"/>
    <s v="193391918761"/>
    <s v="DK0A4XSJNV0130 44"/>
    <s v="44"/>
    <s v="30"/>
    <x v="0"/>
    <s v="60 - Discontinued"/>
    <s v="F02023"/>
    <s v="114 - Regular"/>
    <x v="0"/>
    <x v="0"/>
    <x v="0"/>
    <s v="DK0A4XSJNV01002"/>
    <s v="EUR"/>
    <n v="2"/>
    <n v="50"/>
    <n v="100"/>
  </r>
  <r>
    <x v="77"/>
    <s v="ACTION FLEX TROUSER"/>
    <x v="11"/>
    <s v="DK0A4XSJNV01037"/>
    <s v="5053823464806"/>
    <s v="DK0A4XSJNV0130 34"/>
    <s v="34"/>
    <s v="30"/>
    <x v="0"/>
    <s v="60 - Discontinued"/>
    <s v="F02023"/>
    <s v="114 - Regular"/>
    <x v="0"/>
    <x v="0"/>
    <x v="0"/>
    <s v="DK0A4XSJNV01037"/>
    <s v="EUR"/>
    <n v="124"/>
    <n v="50"/>
    <n v="6200"/>
  </r>
  <r>
    <x v="77"/>
    <s v="ACTION FLEX TROUSER"/>
    <x v="11"/>
    <s v="DK0A4XSJNV01033"/>
    <s v="5053823464769"/>
    <s v="DK0A4XSJNV0130 28"/>
    <s v="28"/>
    <s v="30"/>
    <x v="0"/>
    <s v="60 - Discontinued"/>
    <s v="F02023"/>
    <s v="114 - Regular"/>
    <x v="0"/>
    <x v="0"/>
    <x v="0"/>
    <s v="DK0A4XSJNV01033"/>
    <s v="EUR"/>
    <n v="23"/>
    <n v="50"/>
    <n v="1150"/>
  </r>
  <r>
    <x v="77"/>
    <s v="ACTION FLEX TROUSER"/>
    <x v="11"/>
    <s v="DK0A4XSJNV01032"/>
    <s v="5053823464776"/>
    <s v="DK0A4XSJNV0130 30"/>
    <s v="30"/>
    <s v="30"/>
    <x v="0"/>
    <s v="60 - Discontinued"/>
    <s v="F02023"/>
    <s v="114 - Regular"/>
    <x v="0"/>
    <x v="0"/>
    <x v="0"/>
    <s v="DK0A4XSJNV01032"/>
    <s v="EUR"/>
    <n v="190"/>
    <n v="50"/>
    <n v="9500"/>
  </r>
  <r>
    <x v="77"/>
    <s v="ACTION FLEX TROUSER"/>
    <x v="11"/>
    <s v="DK0A4XSJNV01030"/>
    <s v="5053823464783"/>
    <s v="DK0A4XSJNV0130 32"/>
    <s v="32"/>
    <s v="30"/>
    <x v="0"/>
    <s v="60 - Discontinued"/>
    <s v="F02023"/>
    <s v="114 - Regular"/>
    <x v="0"/>
    <x v="0"/>
    <x v="0"/>
    <s v="DK0A4XSJNV01030"/>
    <s v="EUR"/>
    <n v="257"/>
    <n v="50"/>
    <n v="12850"/>
  </r>
  <r>
    <x v="77"/>
    <s v="ACTION FLEX TROUSER"/>
    <x v="11"/>
    <s v="DK0A4XSJNV01022"/>
    <s v="193391920559"/>
    <s v="DK0A4XSJNV0134 33"/>
    <s v="33"/>
    <s v="34"/>
    <x v="0"/>
    <s v="60 - Discontinued"/>
    <s v="F02023"/>
    <s v="114 - Regular"/>
    <x v="0"/>
    <x v="0"/>
    <x v="0"/>
    <s v="DK0A4XSJNV01022"/>
    <s v="EUR"/>
    <n v="103"/>
    <n v="50"/>
    <n v="5150"/>
  </r>
  <r>
    <x v="77"/>
    <s v="ACTION FLEX TROUSER"/>
    <x v="11"/>
    <s v="DK0A4XSJNV01021"/>
    <s v="5053823465179"/>
    <s v="DK0A4XSJNV0134 32"/>
    <s v="32"/>
    <s v="34"/>
    <x v="0"/>
    <s v="60 - Discontinued"/>
    <s v="F02023"/>
    <s v="114 - Regular"/>
    <x v="0"/>
    <x v="0"/>
    <x v="0"/>
    <s v="DK0A4XSJNV01021"/>
    <s v="EUR"/>
    <n v="9"/>
    <n v="50"/>
    <n v="450"/>
  </r>
  <r>
    <x v="77"/>
    <s v="ACTION FLEX TROUSER"/>
    <x v="11"/>
    <s v="DK0A4XSJNV01019"/>
    <s v="5053823465162"/>
    <s v="DK0A4XSJNV0134 30"/>
    <s v="30"/>
    <s v="34"/>
    <x v="0"/>
    <s v="60 - Discontinued"/>
    <s v="F02023"/>
    <s v="114 - Regular"/>
    <x v="0"/>
    <x v="0"/>
    <x v="0"/>
    <s v="DK0A4XSJNV01019"/>
    <s v="EUR"/>
    <n v="330"/>
    <n v="50"/>
    <n v="16500"/>
  </r>
  <r>
    <x v="77"/>
    <s v="ACTION FLEX TROUSER"/>
    <x v="11"/>
    <s v="DK0A4XSJNV01014"/>
    <s v="5053823464455"/>
    <s v="DK0A4XSJNV0132 42"/>
    <s v="42"/>
    <s v="32"/>
    <x v="0"/>
    <s v="60 - Discontinued"/>
    <s v="F02023"/>
    <s v="114 - Regular"/>
    <x v="0"/>
    <x v="0"/>
    <x v="0"/>
    <s v="DK0A4XSJNV01014"/>
    <s v="EUR"/>
    <n v="110"/>
    <n v="50"/>
    <n v="5500"/>
  </r>
  <r>
    <x v="77"/>
    <s v="ACTION FLEX TROUSER"/>
    <x v="11"/>
    <s v="DK0A4XSJNV01013"/>
    <s v="5053823464448"/>
    <s v="DK0A4XSJNV0132 40"/>
    <s v="40"/>
    <s v="32"/>
    <x v="0"/>
    <s v="60 - Discontinued"/>
    <s v="F02023"/>
    <s v="114 - Regular"/>
    <x v="0"/>
    <x v="0"/>
    <x v="0"/>
    <s v="DK0A4XSJNV01013"/>
    <s v="EUR"/>
    <n v="346"/>
    <n v="50"/>
    <n v="17300"/>
  </r>
  <r>
    <x v="77"/>
    <s v="ACTION FLEX TROUSER"/>
    <x v="11"/>
    <s v="DK0A4XSJNV01012"/>
    <s v="5053823464431"/>
    <s v="DK0A4XSJNV0132 38"/>
    <s v="38"/>
    <s v="32"/>
    <x v="0"/>
    <s v="60 - Discontinued"/>
    <s v="F02023"/>
    <s v="114 - Regular"/>
    <x v="0"/>
    <x v="0"/>
    <x v="0"/>
    <s v="DK0A4XSJNV01012"/>
    <s v="EUR"/>
    <n v="102"/>
    <n v="50"/>
    <n v="5100"/>
  </r>
  <r>
    <x v="77"/>
    <s v="ACTION FLEX TROUSER"/>
    <x v="11"/>
    <s v="DK0A4XSJNV01011"/>
    <s v="5053823464424"/>
    <s v="DK0A4XSJNV0132 36"/>
    <s v="36"/>
    <s v="32"/>
    <x v="0"/>
    <s v="60 - Discontinued"/>
    <s v="F02023"/>
    <s v="114 - Regular"/>
    <x v="0"/>
    <x v="0"/>
    <x v="0"/>
    <s v="DK0A4XSJNV01011"/>
    <s v="EUR"/>
    <n v="354"/>
    <n v="50"/>
    <n v="17700"/>
  </r>
  <r>
    <x v="77"/>
    <s v="ACTION FLEX TROUSER"/>
    <x v="11"/>
    <s v="DK0A4XSJNV01010"/>
    <s v="5053823464417"/>
    <s v="DK0A4XSJNV0132 34"/>
    <s v="34"/>
    <s v="32"/>
    <x v="0"/>
    <s v="60 - Discontinued"/>
    <s v="F02023"/>
    <s v="114 - Regular"/>
    <x v="0"/>
    <x v="0"/>
    <x v="0"/>
    <s v="DK0A4XSJNV01010"/>
    <s v="EUR"/>
    <n v="195"/>
    <n v="50"/>
    <n v="9750"/>
  </r>
  <r>
    <x v="77"/>
    <s v="ACTION FLEX TROUSER"/>
    <x v="11"/>
    <s v="DK0A4XSJNV01009"/>
    <s v="5053823464400"/>
    <s v="DK0A4XSJNV0132 33"/>
    <s v="33"/>
    <s v="32"/>
    <x v="0"/>
    <s v="60 - Discontinued"/>
    <s v="F02023"/>
    <s v="114 - Regular"/>
    <x v="0"/>
    <x v="0"/>
    <x v="0"/>
    <s v="DK0A4XSJNV01009"/>
    <s v="EUR"/>
    <n v="245"/>
    <n v="50"/>
    <n v="12250"/>
  </r>
  <r>
    <x v="77"/>
    <s v="ACTION FLEX TROUSER"/>
    <x v="11"/>
    <s v="DK0A4XSJNV01008"/>
    <s v="5053823464394"/>
    <s v="DK0A4XSJNV0132 32"/>
    <s v="32"/>
    <s v="32"/>
    <x v="0"/>
    <s v="60 - Discontinued"/>
    <s v="F02023"/>
    <s v="114 - Regular"/>
    <x v="0"/>
    <x v="0"/>
    <x v="0"/>
    <s v="DK0A4XSJNV01008"/>
    <s v="EUR"/>
    <n v="507"/>
    <n v="50"/>
    <n v="25350"/>
  </r>
  <r>
    <x v="77"/>
    <s v="ACTION FLEX TROUSER"/>
    <x v="11"/>
    <s v="DK0A4XSJNV01006"/>
    <s v="5053823464387"/>
    <s v="DK0A4XSJNV0132 30"/>
    <s v="30"/>
    <s v="32"/>
    <x v="0"/>
    <s v="60 - Discontinued"/>
    <s v="F02023"/>
    <s v="114 - Regular"/>
    <x v="0"/>
    <x v="0"/>
    <x v="0"/>
    <s v="DK0A4XSJNV01006"/>
    <s v="EUR"/>
    <n v="167"/>
    <n v="50"/>
    <n v="8350"/>
  </r>
  <r>
    <x v="77"/>
    <s v="ACTION FLEX TROUSER"/>
    <x v="11"/>
    <s v="DK0A4XSJNV01005"/>
    <s v="5053823464370"/>
    <s v="DK0A4XSJNV0132 28"/>
    <s v="28"/>
    <s v="32"/>
    <x v="0"/>
    <s v="60 - Discontinued"/>
    <s v="F02023"/>
    <s v="114 - Regular"/>
    <x v="0"/>
    <x v="0"/>
    <x v="0"/>
    <s v="DK0A4XSJNV01005"/>
    <s v="EUR"/>
    <n v="167"/>
    <n v="50"/>
    <n v="8350"/>
  </r>
  <r>
    <x v="78"/>
    <s v="W CARPENTER PANT"/>
    <x v="0"/>
    <s v="DK0A4XSKBD01009"/>
    <s v="889440387984"/>
    <s v="DK0A4XSKBD01.  31"/>
    <s v="31"/>
    <m/>
    <x v="1"/>
    <s v="60 - Discontinued"/>
    <s v="F02023"/>
    <m/>
    <x v="0"/>
    <x v="0"/>
    <x v="0"/>
    <s v="DK0A4XSKBD01009"/>
    <s v="EUR"/>
    <n v="116"/>
    <n v="75"/>
    <n v="8700"/>
  </r>
  <r>
    <x v="78"/>
    <s v="W CARPENTER PANT"/>
    <x v="0"/>
    <s v="DK0A4XSKBD01007"/>
    <s v="889440387977"/>
    <s v="DK0A4XSKBD01.  30"/>
    <s v="30"/>
    <m/>
    <x v="1"/>
    <s v="60 - Discontinued"/>
    <s v="F02023"/>
    <m/>
    <x v="0"/>
    <x v="0"/>
    <x v="0"/>
    <s v="DK0A4XSKBD01007"/>
    <s v="EUR"/>
    <n v="98"/>
    <n v="75"/>
    <n v="7350"/>
  </r>
  <r>
    <x v="78"/>
    <s v="W CARPENTER PANT"/>
    <x v="0"/>
    <s v="DK0A4XSKBD01006"/>
    <s v="889440387960"/>
    <s v="DK0A4XSKBD01.  29"/>
    <s v="29"/>
    <m/>
    <x v="1"/>
    <s v="60 - Discontinued"/>
    <s v="F02023"/>
    <m/>
    <x v="0"/>
    <x v="0"/>
    <x v="0"/>
    <s v="DK0A4XSKBD01006"/>
    <s v="EUR"/>
    <n v="128"/>
    <n v="75"/>
    <n v="9600"/>
  </r>
  <r>
    <x v="78"/>
    <s v="W CARPENTER PANT"/>
    <x v="0"/>
    <s v="DK0A4XSKBD01005"/>
    <s v="889440387953"/>
    <s v="DK0A4XSKBD01.  28"/>
    <s v="28"/>
    <m/>
    <x v="1"/>
    <s v="60 - Discontinued"/>
    <s v="F02023"/>
    <m/>
    <x v="0"/>
    <x v="0"/>
    <x v="0"/>
    <s v="DK0A4XSKBD01005"/>
    <s v="EUR"/>
    <n v="134"/>
    <n v="75"/>
    <n v="10050"/>
  </r>
  <r>
    <x v="78"/>
    <s v="W CARPENTER PANT"/>
    <x v="0"/>
    <s v="DK0A4XSKBD01004"/>
    <s v="889440388028"/>
    <s v="DK0A4XSKBD01.  27"/>
    <s v="27"/>
    <m/>
    <x v="1"/>
    <s v="60 - Discontinued"/>
    <s v="F02023"/>
    <m/>
    <x v="0"/>
    <x v="0"/>
    <x v="0"/>
    <s v="DK0A4XSKBD01004"/>
    <s v="EUR"/>
    <n v="30"/>
    <n v="75"/>
    <n v="2250"/>
  </r>
  <r>
    <x v="79"/>
    <s v="W CARPENTER PANT"/>
    <x v="35"/>
    <s v="DK0A4XSKRBK1005"/>
    <s v="889440894055"/>
    <s v="DK0A4XSKRBK1.  28"/>
    <s v="28"/>
    <m/>
    <x v="1"/>
    <s v="60 - Discontinued"/>
    <s v="F02023"/>
    <m/>
    <x v="0"/>
    <x v="0"/>
    <x v="0"/>
    <s v="DK0A4XSKRBK1005"/>
    <s v="EUR"/>
    <n v="23"/>
    <n v="75"/>
    <n v="1725"/>
  </r>
  <r>
    <x v="80"/>
    <s v="W CARPENTER PANT"/>
    <x v="36"/>
    <s v="DK0A4XSKRMS1001"/>
    <s v="889440388059"/>
    <s v="DK0A4XSKRMS1.  30"/>
    <s v="30"/>
    <m/>
    <x v="1"/>
    <s v="60 - Discontinued"/>
    <s v="F02023"/>
    <m/>
    <x v="0"/>
    <x v="0"/>
    <x v="0"/>
    <s v="DK0A4XSKRMS1001"/>
    <s v="EUR"/>
    <n v="72"/>
    <n v="75"/>
    <n v="5400"/>
  </r>
  <r>
    <x v="80"/>
    <s v="W CARPENTER PANT"/>
    <x v="36"/>
    <s v="DK0A4XSKRMS1006"/>
    <s v="889440388035"/>
    <s v="DK0A4XSKRMS1.  28"/>
    <s v="28"/>
    <m/>
    <x v="1"/>
    <s v="60 - Discontinued"/>
    <s v="F02023"/>
    <m/>
    <x v="0"/>
    <x v="0"/>
    <x v="0"/>
    <s v="DK0A4XSKRMS1006"/>
    <s v="EUR"/>
    <n v="39"/>
    <n v="75"/>
    <n v="2925"/>
  </r>
  <r>
    <x v="80"/>
    <s v="W CARPENTER PANT"/>
    <x v="36"/>
    <s v="DK0A4XSKRMS1003"/>
    <s v="889440388066"/>
    <s v="DK0A4XSKRMS1.  31"/>
    <s v="31"/>
    <m/>
    <x v="1"/>
    <s v="60 - Discontinued"/>
    <s v="F02023"/>
    <m/>
    <x v="0"/>
    <x v="0"/>
    <x v="0"/>
    <s v="DK0A4XSKRMS1003"/>
    <s v="EUR"/>
    <n v="104"/>
    <n v="75"/>
    <n v="7800"/>
  </r>
  <r>
    <x v="80"/>
    <s v="W CARPENTER PANT"/>
    <x v="36"/>
    <s v="DK0A4XSKRMS1002"/>
    <s v="889440388042"/>
    <s v="DK0A4XSKRMS1.  29"/>
    <s v="29"/>
    <m/>
    <x v="1"/>
    <s v="60 - Discontinued"/>
    <s v="F02023"/>
    <m/>
    <x v="0"/>
    <x v="0"/>
    <x v="0"/>
    <s v="DK0A4XSKRMS1002"/>
    <s v="EUR"/>
    <n v="82"/>
    <n v="75"/>
    <n v="6150"/>
  </r>
  <r>
    <x v="81"/>
    <s v="EVERYDAY TROUSER"/>
    <x v="1"/>
    <s v="DK0A4XSNBLK1001"/>
    <s v="5053823082864"/>
    <s v="DK0A4XSNBLK132 40"/>
    <s v="40"/>
    <s v="32"/>
    <x v="0"/>
    <s v="60 - Discontinued"/>
    <s v="F02023"/>
    <s v="114 - Regular"/>
    <x v="0"/>
    <x v="0"/>
    <x v="0"/>
    <s v="DK0A4XSNBLK1001"/>
    <s v="EUR"/>
    <n v="683"/>
    <n v="39"/>
    <n v="26637"/>
  </r>
  <r>
    <x v="81"/>
    <s v="EVERYDAY TROUSER"/>
    <x v="1"/>
    <s v="DK0A4XSNBLK1016"/>
    <s v="5053823083571"/>
    <s v="DK0A4XSNBLK130 38"/>
    <s v="38"/>
    <s v="30"/>
    <x v="0"/>
    <s v="60 - Discontinued"/>
    <s v="F02023"/>
    <s v="114 - Regular"/>
    <x v="0"/>
    <x v="0"/>
    <x v="0"/>
    <s v="DK0A4XSNBLK1016"/>
    <s v="EUR"/>
    <n v="221"/>
    <n v="39"/>
    <n v="8619"/>
  </r>
  <r>
    <x v="81"/>
    <s v="EVERYDAY TROUSER"/>
    <x v="1"/>
    <s v="DK0A4XSNBLK1017"/>
    <s v="193391902739"/>
    <s v="DK0A4XSNBLK134 31"/>
    <s v="31"/>
    <s v="34"/>
    <x v="0"/>
    <s v="60 - Discontinued"/>
    <s v="F02023"/>
    <s v="114 - Regular"/>
    <x v="0"/>
    <x v="0"/>
    <x v="0"/>
    <s v="DK0A4XSNBLK1017"/>
    <s v="EUR"/>
    <n v="1"/>
    <n v="39"/>
    <n v="39"/>
  </r>
  <r>
    <x v="81"/>
    <s v="EVERYDAY TROUSER"/>
    <x v="1"/>
    <s v="DK0A4XSNBLK1038"/>
    <s v="5053823082819"/>
    <s v="DK0A4XSNBLK132 32"/>
    <s v="32"/>
    <s v="32"/>
    <x v="0"/>
    <s v="60 - Discontinued"/>
    <s v="F02023"/>
    <s v="114 - Regular"/>
    <x v="0"/>
    <x v="0"/>
    <x v="0"/>
    <s v="DK0A4XSNBLK1038"/>
    <s v="EUR"/>
    <n v="3607"/>
    <n v="39"/>
    <n v="140673"/>
  </r>
  <r>
    <x v="81"/>
    <s v="EVERYDAY TROUSER"/>
    <x v="1"/>
    <s v="DK0A4XSNBLK1037"/>
    <s v="5053823082789"/>
    <s v="DK0A4XSNBLK132 26"/>
    <s v="26"/>
    <s v="32"/>
    <x v="0"/>
    <s v="60 - Discontinued"/>
    <s v="F02023"/>
    <s v="114 - Regular"/>
    <x v="0"/>
    <x v="0"/>
    <x v="0"/>
    <s v="DK0A4XSNBLK1037"/>
    <s v="EUR"/>
    <n v="818"/>
    <n v="39"/>
    <n v="31902"/>
  </r>
  <r>
    <x v="81"/>
    <s v="EVERYDAY TROUSER"/>
    <x v="1"/>
    <s v="DK0A4XSNBLK1036"/>
    <s v="5053823082826"/>
    <s v="DK0A4XSNBLK132 33"/>
    <s v="33"/>
    <s v="32"/>
    <x v="0"/>
    <s v="60 - Discontinued"/>
    <s v="F02023"/>
    <s v="114 - Regular"/>
    <x v="0"/>
    <x v="0"/>
    <x v="0"/>
    <s v="DK0A4XSNBLK1036"/>
    <s v="EUR"/>
    <n v="263"/>
    <n v="39"/>
    <n v="10257"/>
  </r>
  <r>
    <x v="81"/>
    <s v="EVERYDAY TROUSER"/>
    <x v="1"/>
    <s v="DK0A4XSNBLK1033"/>
    <s v="5053823082833"/>
    <s v="DK0A4XSNBLK132 34"/>
    <s v="34"/>
    <s v="32"/>
    <x v="0"/>
    <s v="60 - Discontinued"/>
    <s v="F02023"/>
    <s v="114 - Regular"/>
    <x v="0"/>
    <x v="0"/>
    <x v="0"/>
    <s v="DK0A4XSNBLK1033"/>
    <s v="EUR"/>
    <n v="3025"/>
    <n v="39"/>
    <n v="117975"/>
  </r>
  <r>
    <x v="81"/>
    <s v="EVERYDAY TROUSER"/>
    <x v="1"/>
    <s v="DK0A4XSNBLK1031"/>
    <s v="5053823082840"/>
    <s v="DK0A4XSNBLK132 36"/>
    <s v="36"/>
    <s v="32"/>
    <x v="0"/>
    <s v="60 - Discontinued"/>
    <s v="F02023"/>
    <s v="114 - Regular"/>
    <x v="0"/>
    <x v="0"/>
    <x v="0"/>
    <s v="DK0A4XSNBLK1031"/>
    <s v="EUR"/>
    <n v="3016"/>
    <n v="39"/>
    <n v="117624"/>
  </r>
  <r>
    <x v="81"/>
    <s v="EVERYDAY TROUSER"/>
    <x v="1"/>
    <s v="DK0A4XSNBLK1030"/>
    <s v="5053823082802"/>
    <s v="DK0A4XSNBLK132 30"/>
    <s v="30"/>
    <s v="32"/>
    <x v="0"/>
    <s v="60 - Discontinued"/>
    <s v="F02023"/>
    <s v="114 - Regular"/>
    <x v="0"/>
    <x v="0"/>
    <x v="0"/>
    <s v="DK0A4XSNBLK1030"/>
    <s v="EUR"/>
    <n v="3050"/>
    <n v="39"/>
    <n v="118950"/>
  </r>
  <r>
    <x v="81"/>
    <s v="EVERYDAY TROUSER"/>
    <x v="1"/>
    <s v="DK0A4XSNBLK1029"/>
    <s v="5053823082796"/>
    <s v="DK0A4XSNBLK132 28"/>
    <s v="28"/>
    <s v="32"/>
    <x v="0"/>
    <s v="60 - Discontinued"/>
    <s v="F02023"/>
    <s v="114 - Regular"/>
    <x v="0"/>
    <x v="0"/>
    <x v="0"/>
    <s v="DK0A4XSNBLK1029"/>
    <s v="EUR"/>
    <n v="315"/>
    <n v="39"/>
    <n v="12285"/>
  </r>
  <r>
    <x v="81"/>
    <s v="EVERYDAY TROUSER"/>
    <x v="1"/>
    <s v="DK0A4XSNBLK1027"/>
    <s v="5053823082857"/>
    <s v="DK0A4XSNBLK132 38"/>
    <s v="38"/>
    <s v="32"/>
    <x v="0"/>
    <s v="60 - Discontinued"/>
    <s v="F02023"/>
    <s v="114 - Regular"/>
    <x v="0"/>
    <x v="0"/>
    <x v="0"/>
    <s v="DK0A4XSNBLK1027"/>
    <s v="EUR"/>
    <n v="2540"/>
    <n v="39"/>
    <n v="99060"/>
  </r>
  <r>
    <x v="81"/>
    <s v="EVERYDAY TROUSER"/>
    <x v="1"/>
    <s v="DK0A4XSNBLK1023"/>
    <s v="5053823084301"/>
    <s v="DK0A4XSNBLK134 40"/>
    <s v="40"/>
    <s v="34"/>
    <x v="0"/>
    <s v="60 - Discontinued"/>
    <s v="F02023"/>
    <s v="114 - Regular"/>
    <x v="0"/>
    <x v="0"/>
    <x v="0"/>
    <s v="DK0A4XSNBLK1023"/>
    <s v="EUR"/>
    <n v="76"/>
    <n v="39"/>
    <n v="2964"/>
  </r>
  <r>
    <x v="81"/>
    <s v="EVERYDAY TROUSER"/>
    <x v="1"/>
    <s v="DK0A4XSNBLK1022"/>
    <s v="5053823084295"/>
    <s v="DK0A4XSNBLK134 38"/>
    <s v="38"/>
    <s v="34"/>
    <x v="0"/>
    <s v="60 - Discontinued"/>
    <s v="F02023"/>
    <s v="114 - Regular"/>
    <x v="0"/>
    <x v="0"/>
    <x v="0"/>
    <s v="DK0A4XSNBLK1022"/>
    <s v="EUR"/>
    <n v="143"/>
    <n v="39"/>
    <n v="5577"/>
  </r>
  <r>
    <x v="81"/>
    <s v="EVERYDAY TROUSER"/>
    <x v="1"/>
    <s v="DK0A4XSNBLK1021"/>
    <s v="5053823084288"/>
    <s v="DK0A4XSNBLK134 36"/>
    <s v="36"/>
    <s v="34"/>
    <x v="0"/>
    <s v="60 - Discontinued"/>
    <s v="F02023"/>
    <s v="114 - Regular"/>
    <x v="0"/>
    <x v="0"/>
    <x v="0"/>
    <s v="DK0A4XSNBLK1021"/>
    <s v="EUR"/>
    <n v="1023"/>
    <n v="39"/>
    <n v="39897"/>
  </r>
  <r>
    <x v="81"/>
    <s v="EVERYDAY TROUSER"/>
    <x v="1"/>
    <s v="DK0A4XSNBLK1020"/>
    <s v="5053823084271"/>
    <s v="DK0A4XSNBLK134 34"/>
    <s v="34"/>
    <s v="34"/>
    <x v="0"/>
    <s v="60 - Discontinued"/>
    <s v="F02023"/>
    <s v="114 - Regular"/>
    <x v="0"/>
    <x v="0"/>
    <x v="0"/>
    <s v="DK0A4XSNBLK1020"/>
    <s v="EUR"/>
    <n v="292"/>
    <n v="39"/>
    <n v="11388"/>
  </r>
  <r>
    <x v="81"/>
    <s v="EVERYDAY TROUSER"/>
    <x v="1"/>
    <s v="DK0A4XSNBLK1019"/>
    <s v="193391903002"/>
    <s v="DK0A4XSNBLK134 33"/>
    <s v="33"/>
    <s v="34"/>
    <x v="0"/>
    <s v="60 - Discontinued"/>
    <s v="F02023"/>
    <s v="114 - Regular"/>
    <x v="0"/>
    <x v="0"/>
    <x v="0"/>
    <s v="DK0A4XSNBLK1019"/>
    <s v="EUR"/>
    <n v="180"/>
    <n v="39"/>
    <n v="7020"/>
  </r>
  <r>
    <x v="81"/>
    <s v="EVERYDAY TROUSER"/>
    <x v="1"/>
    <s v="DK0A4XSNBLK1018"/>
    <s v="5053823084257"/>
    <s v="DK0A4XSNBLK134 32"/>
    <s v="32"/>
    <s v="34"/>
    <x v="0"/>
    <s v="60 - Discontinued"/>
    <s v="F02023"/>
    <s v="114 - Regular"/>
    <x v="0"/>
    <x v="0"/>
    <x v="0"/>
    <s v="DK0A4XSNBLK1018"/>
    <s v="EUR"/>
    <n v="334"/>
    <n v="39"/>
    <n v="13026"/>
  </r>
  <r>
    <x v="81"/>
    <s v="EVERYDAY TROUSER"/>
    <x v="1"/>
    <s v="DK0A4XSNBLK1015"/>
    <s v="5053823083564"/>
    <s v="DK0A4XSNBLK130 36"/>
    <s v="36"/>
    <s v="30"/>
    <x v="0"/>
    <s v="60 - Discontinued"/>
    <s v="F02023"/>
    <s v="114 - Regular"/>
    <x v="0"/>
    <x v="0"/>
    <x v="0"/>
    <s v="DK0A4XSNBLK1015"/>
    <s v="EUR"/>
    <n v="488"/>
    <n v="39"/>
    <n v="19032"/>
  </r>
  <r>
    <x v="81"/>
    <s v="EVERYDAY TROUSER"/>
    <x v="1"/>
    <s v="DK0A4XSNBLK1014"/>
    <s v="5053823083557"/>
    <s v="DK0A4XSNBLK130 34"/>
    <s v="34"/>
    <s v="30"/>
    <x v="0"/>
    <s v="60 - Discontinued"/>
    <s v="F02023"/>
    <s v="114 - Regular"/>
    <x v="0"/>
    <x v="0"/>
    <x v="0"/>
    <s v="DK0A4XSNBLK1014"/>
    <s v="EUR"/>
    <n v="221"/>
    <n v="39"/>
    <n v="8619"/>
  </r>
  <r>
    <x v="81"/>
    <s v="EVERYDAY TROUSER"/>
    <x v="1"/>
    <s v="DK0A4XSNBLK1013"/>
    <s v="193391900490"/>
    <s v="DK0A4XSNBLK130 33"/>
    <s v="33"/>
    <s v="30"/>
    <x v="0"/>
    <s v="60 - Discontinued"/>
    <s v="F02023"/>
    <s v="114 - Regular"/>
    <x v="0"/>
    <x v="0"/>
    <x v="0"/>
    <s v="DK0A4XSNBLK1013"/>
    <s v="EUR"/>
    <n v="1"/>
    <n v="39"/>
    <n v="39"/>
  </r>
  <r>
    <x v="81"/>
    <s v="EVERYDAY TROUSER"/>
    <x v="1"/>
    <s v="DK0A4XSNBLK1012"/>
    <s v="5053823083533"/>
    <s v="DK0A4XSNBLK130 32"/>
    <s v="32"/>
    <s v="30"/>
    <x v="0"/>
    <s v="60 - Discontinued"/>
    <s v="F02023"/>
    <s v="114 - Regular"/>
    <x v="0"/>
    <x v="0"/>
    <x v="0"/>
    <s v="DK0A4XSNBLK1012"/>
    <s v="EUR"/>
    <n v="45"/>
    <n v="39"/>
    <n v="1755"/>
  </r>
  <r>
    <x v="81"/>
    <s v="EVERYDAY TROUSER"/>
    <x v="1"/>
    <s v="DK0A4XSNBLK1006"/>
    <s v="193391902470"/>
    <s v="DK0A4XSNBLK134 28"/>
    <s v="28"/>
    <s v="34"/>
    <x v="0"/>
    <s v="60 - Discontinued"/>
    <s v="F02023"/>
    <s v="114 - Regular"/>
    <x v="0"/>
    <x v="0"/>
    <x v="0"/>
    <s v="DK0A4XSNBLK1006"/>
    <s v="EUR"/>
    <n v="71"/>
    <n v="39"/>
    <n v="2769"/>
  </r>
  <r>
    <x v="81"/>
    <s v="EVERYDAY TROUSER"/>
    <x v="1"/>
    <s v="DK0A4XSNBLK1004"/>
    <s v="193391902135"/>
    <s v="DK0A4XSNBLK132 46"/>
    <s v="46"/>
    <s v="32"/>
    <x v="0"/>
    <s v="60 - Discontinued"/>
    <s v="F02023"/>
    <s v="114 - Regular"/>
    <x v="0"/>
    <x v="0"/>
    <x v="0"/>
    <s v="DK0A4XSNBLK1004"/>
    <s v="EUR"/>
    <n v="380"/>
    <n v="39"/>
    <n v="14820"/>
  </r>
  <r>
    <x v="81"/>
    <s v="EVERYDAY TROUSER"/>
    <x v="1"/>
    <s v="DK0A4XSNBLK1002"/>
    <s v="5053823082871"/>
    <s v="DK0A4XSNBLK132 42"/>
    <s v="42"/>
    <s v="32"/>
    <x v="0"/>
    <s v="60 - Discontinued"/>
    <s v="F02023"/>
    <s v="114 - Regular"/>
    <x v="0"/>
    <x v="0"/>
    <x v="0"/>
    <s v="DK0A4XSNBLK1002"/>
    <s v="EUR"/>
    <n v="67"/>
    <n v="39"/>
    <n v="2613"/>
  </r>
  <r>
    <x v="82"/>
    <s v="EVERYDAY TROUSER"/>
    <x v="33"/>
    <s v="DK0A4XSNC661001"/>
    <s v="5053823083076"/>
    <s v="DK0A4XSNC66132 34"/>
    <s v="34"/>
    <s v="32"/>
    <x v="0"/>
    <s v="60 - Discontinued"/>
    <s v="F02023"/>
    <s v="114 - Regular"/>
    <x v="0"/>
    <x v="0"/>
    <x v="0"/>
    <s v="DK0A4XSNC661001"/>
    <s v="EUR"/>
    <n v="708"/>
    <n v="39"/>
    <n v="27612"/>
  </r>
  <r>
    <x v="82"/>
    <s v="EVERYDAY TROUSER"/>
    <x v="33"/>
    <s v="DK0A4XSNC661031"/>
    <s v="193391903170"/>
    <s v="DK0A4XSNC66130 42"/>
    <s v="42"/>
    <s v="30"/>
    <x v="0"/>
    <s v="60 - Discontinued"/>
    <s v="F02023"/>
    <s v="114 - Regular"/>
    <x v="0"/>
    <x v="0"/>
    <x v="0"/>
    <s v="DK0A4XSNC661031"/>
    <s v="EUR"/>
    <n v="6"/>
    <n v="39"/>
    <n v="234"/>
  </r>
  <r>
    <x v="82"/>
    <s v="EVERYDAY TROUSER"/>
    <x v="33"/>
    <s v="DK0A4XSNC661032"/>
    <s v="193391903347"/>
    <s v="DK0A4XSNC66130 44"/>
    <s v="44"/>
    <s v="30"/>
    <x v="0"/>
    <s v="60 - Discontinued"/>
    <s v="F02023"/>
    <s v="114 - Regular"/>
    <x v="0"/>
    <x v="0"/>
    <x v="0"/>
    <s v="DK0A4XSNC661032"/>
    <s v="EUR"/>
    <n v="4"/>
    <n v="39"/>
    <n v="156"/>
  </r>
  <r>
    <x v="82"/>
    <s v="EVERYDAY TROUSER"/>
    <x v="33"/>
    <s v="DK0A4XSNC661016"/>
    <s v="5053823084530"/>
    <s v="DK0A4XSNC66134 38"/>
    <s v="38"/>
    <s v="34"/>
    <x v="0"/>
    <s v="60 - Discontinued"/>
    <s v="F02023"/>
    <s v="114 - Regular"/>
    <x v="0"/>
    <x v="0"/>
    <x v="0"/>
    <s v="DK0A4XSNC661016"/>
    <s v="EUR"/>
    <n v="8"/>
    <n v="39"/>
    <n v="312"/>
  </r>
  <r>
    <x v="82"/>
    <s v="EVERYDAY TROUSER"/>
    <x v="33"/>
    <s v="DK0A4XSNC661015"/>
    <s v="5053823084523"/>
    <s v="DK0A4XSNC66134 36"/>
    <s v="36"/>
    <s v="34"/>
    <x v="0"/>
    <s v="60 - Discontinued"/>
    <s v="F02023"/>
    <s v="114 - Regular"/>
    <x v="0"/>
    <x v="0"/>
    <x v="0"/>
    <s v="DK0A4XSNC661015"/>
    <s v="EUR"/>
    <n v="118"/>
    <n v="39"/>
    <n v="4602"/>
  </r>
  <r>
    <x v="82"/>
    <s v="EVERYDAY TROUSER"/>
    <x v="33"/>
    <s v="DK0A4XSNC661019"/>
    <s v="193391905570"/>
    <s v="DK0A4XSNC66134 44"/>
    <s v="44"/>
    <s v="34"/>
    <x v="0"/>
    <s v="60 - Discontinued"/>
    <s v="F02023"/>
    <s v="114 - Regular"/>
    <x v="0"/>
    <x v="0"/>
    <x v="0"/>
    <s v="DK0A4XSNC661019"/>
    <s v="EUR"/>
    <n v="8"/>
    <n v="39"/>
    <n v="312"/>
  </r>
  <r>
    <x v="82"/>
    <s v="EVERYDAY TROUSER"/>
    <x v="33"/>
    <s v="DK0A4XSNC661029"/>
    <s v="5053823083816"/>
    <s v="DK0A4XSNC66130 38"/>
    <s v="38"/>
    <s v="30"/>
    <x v="0"/>
    <s v="60 - Discontinued"/>
    <s v="F02023"/>
    <s v="114 - Regular"/>
    <x v="0"/>
    <x v="0"/>
    <x v="0"/>
    <s v="DK0A4XSNC661029"/>
    <s v="EUR"/>
    <n v="5"/>
    <n v="39"/>
    <n v="195"/>
  </r>
  <r>
    <x v="82"/>
    <s v="EVERYDAY TROUSER"/>
    <x v="33"/>
    <s v="DK0A4XSNC661028"/>
    <s v="5053823083809"/>
    <s v="DK0A4XSNC66130 36"/>
    <s v="36"/>
    <s v="30"/>
    <x v="0"/>
    <s v="60 - Discontinued"/>
    <s v="F02023"/>
    <s v="114 - Regular"/>
    <x v="0"/>
    <x v="0"/>
    <x v="0"/>
    <s v="DK0A4XSNC661028"/>
    <s v="EUR"/>
    <n v="30"/>
    <n v="39"/>
    <n v="1170"/>
  </r>
  <r>
    <x v="82"/>
    <s v="EVERYDAY TROUSER"/>
    <x v="33"/>
    <s v="DK0A4XSNC661017"/>
    <s v="5053823084547"/>
    <s v="DK0A4XSNC66134 40"/>
    <s v="40"/>
    <s v="34"/>
    <x v="0"/>
    <s v="60 - Discontinued"/>
    <s v="F02023"/>
    <s v="114 - Regular"/>
    <x v="0"/>
    <x v="0"/>
    <x v="0"/>
    <s v="DK0A4XSNC661017"/>
    <s v="EUR"/>
    <n v="8"/>
    <n v="39"/>
    <n v="312"/>
  </r>
  <r>
    <x v="82"/>
    <s v="EVERYDAY TROUSER"/>
    <x v="33"/>
    <s v="DK0A4XSNC661009"/>
    <s v="193391905341"/>
    <s v="DK0A4XSNC66134 28"/>
    <s v="28"/>
    <s v="34"/>
    <x v="0"/>
    <s v="60 - Discontinued"/>
    <s v="F02023"/>
    <s v="114 - Regular"/>
    <x v="0"/>
    <x v="0"/>
    <x v="0"/>
    <s v="DK0A4XSNC661009"/>
    <s v="EUR"/>
    <n v="2"/>
    <n v="39"/>
    <n v="78"/>
  </r>
  <r>
    <x v="82"/>
    <s v="EVERYDAY TROUSER"/>
    <x v="33"/>
    <s v="DK0A4XSNC661007"/>
    <s v="193391905150"/>
    <s v="DK0A4XSNC66132 46"/>
    <s v="46"/>
    <s v="32"/>
    <x v="0"/>
    <s v="60 - Discontinued"/>
    <s v="F02023"/>
    <s v="114 - Regular"/>
    <x v="0"/>
    <x v="0"/>
    <x v="0"/>
    <s v="DK0A4XSNC661007"/>
    <s v="EUR"/>
    <n v="19"/>
    <n v="39"/>
    <n v="741"/>
  </r>
  <r>
    <x v="82"/>
    <s v="EVERYDAY TROUSER"/>
    <x v="33"/>
    <s v="DK0A4XSNC661010"/>
    <s v="5053823084486"/>
    <s v="DK0A4XSNC66134 30"/>
    <s v="30"/>
    <s v="34"/>
    <x v="0"/>
    <s v="60 - Discontinued"/>
    <s v="F02023"/>
    <s v="114 - Regular"/>
    <x v="0"/>
    <x v="0"/>
    <x v="0"/>
    <s v="DK0A4XSNC661010"/>
    <s v="EUR"/>
    <n v="40"/>
    <n v="39"/>
    <n v="1560"/>
  </r>
  <r>
    <x v="82"/>
    <s v="EVERYDAY TROUSER"/>
    <x v="33"/>
    <s v="DK0A4XSNC661039"/>
    <s v="5053823083069"/>
    <s v="DK0A4XSNC66132 33"/>
    <s v="33"/>
    <s v="32"/>
    <x v="0"/>
    <s v="60 - Discontinued"/>
    <s v="F02023"/>
    <s v="114 - Regular"/>
    <x v="0"/>
    <x v="0"/>
    <x v="0"/>
    <s v="DK0A4XSNC661039"/>
    <s v="EUR"/>
    <n v="99"/>
    <n v="39"/>
    <n v="3861"/>
  </r>
  <r>
    <x v="82"/>
    <s v="EVERYDAY TROUSER"/>
    <x v="33"/>
    <s v="DK0A4XSNC661038"/>
    <s v="5053823083052"/>
    <s v="DK0A4XSNC66132 32"/>
    <s v="32"/>
    <s v="32"/>
    <x v="0"/>
    <s v="60 - Discontinued"/>
    <s v="F02023"/>
    <s v="114 - Regular"/>
    <x v="0"/>
    <x v="0"/>
    <x v="0"/>
    <s v="DK0A4XSNC661038"/>
    <s v="EUR"/>
    <n v="967"/>
    <n v="39"/>
    <n v="37713"/>
  </r>
  <r>
    <x v="82"/>
    <s v="EVERYDAY TROUSER"/>
    <x v="33"/>
    <s v="DK0A4XSNC661036"/>
    <s v="5053823083045"/>
    <s v="DK0A4XSNC66132 30"/>
    <s v="30"/>
    <s v="32"/>
    <x v="0"/>
    <s v="60 - Discontinued"/>
    <s v="F02023"/>
    <s v="114 - Regular"/>
    <x v="0"/>
    <x v="0"/>
    <x v="0"/>
    <s v="DK0A4XSNC661036"/>
    <s v="EUR"/>
    <n v="1035"/>
    <n v="39"/>
    <n v="40365"/>
  </r>
  <r>
    <x v="82"/>
    <s v="EVERYDAY TROUSER"/>
    <x v="33"/>
    <s v="DK0A4XSNC661035"/>
    <s v="5053823083038"/>
    <s v="DK0A4XSNC66132 28"/>
    <s v="28"/>
    <s v="32"/>
    <x v="0"/>
    <s v="60 - Discontinued"/>
    <s v="F02023"/>
    <s v="114 - Regular"/>
    <x v="0"/>
    <x v="0"/>
    <x v="0"/>
    <s v="DK0A4XSNC661035"/>
    <s v="EUR"/>
    <n v="113"/>
    <n v="39"/>
    <n v="4407"/>
  </r>
  <r>
    <x v="82"/>
    <s v="EVERYDAY TROUSER"/>
    <x v="33"/>
    <s v="DK0A4XSNC661034"/>
    <s v="5053823083021"/>
    <s v="DK0A4XSNC66132 26"/>
    <s v="26"/>
    <s v="32"/>
    <x v="0"/>
    <s v="60 - Discontinued"/>
    <s v="F02023"/>
    <s v="114 - Regular"/>
    <x v="0"/>
    <x v="0"/>
    <x v="0"/>
    <s v="DK0A4XSNC661034"/>
    <s v="EUR"/>
    <n v="90"/>
    <n v="39"/>
    <n v="3510"/>
  </r>
  <r>
    <x v="82"/>
    <s v="EVERYDAY TROUSER"/>
    <x v="33"/>
    <s v="DK0A4XSNC661030"/>
    <s v="5053823083823"/>
    <s v="DK0A4XSNC66130 40"/>
    <s v="40"/>
    <s v="30"/>
    <x v="0"/>
    <s v="60 - Discontinued"/>
    <s v="F02023"/>
    <s v="114 - Regular"/>
    <x v="0"/>
    <x v="0"/>
    <x v="0"/>
    <s v="DK0A4XSNC661030"/>
    <s v="EUR"/>
    <n v="112"/>
    <n v="39"/>
    <n v="4368"/>
  </r>
  <r>
    <x v="82"/>
    <s v="EVERYDAY TROUSER"/>
    <x v="33"/>
    <s v="DK0A4XSNC661027"/>
    <s v="5053823083793"/>
    <s v="DK0A4XSNC66130 34"/>
    <s v="34"/>
    <s v="30"/>
    <x v="0"/>
    <s v="60 - Discontinued"/>
    <s v="F02023"/>
    <s v="114 - Regular"/>
    <x v="0"/>
    <x v="0"/>
    <x v="0"/>
    <s v="DK0A4XSNC661027"/>
    <s v="EUR"/>
    <n v="122"/>
    <n v="39"/>
    <n v="4758"/>
  </r>
  <r>
    <x v="82"/>
    <s v="EVERYDAY TROUSER"/>
    <x v="33"/>
    <s v="DK0A4XSNC661025"/>
    <s v="5053823083779"/>
    <s v="DK0A4XSNC66130 32"/>
    <s v="32"/>
    <s v="30"/>
    <x v="0"/>
    <s v="60 - Discontinued"/>
    <s v="F02023"/>
    <s v="114 - Regular"/>
    <x v="0"/>
    <x v="0"/>
    <x v="0"/>
    <s v="DK0A4XSNC661025"/>
    <s v="EUR"/>
    <n v="187"/>
    <n v="39"/>
    <n v="7293"/>
  </r>
  <r>
    <x v="82"/>
    <s v="EVERYDAY TROUSER"/>
    <x v="33"/>
    <s v="DK0A4XSNC661023"/>
    <s v="5053823083762"/>
    <s v="DK0A4XSNC66130 30"/>
    <s v="30"/>
    <s v="30"/>
    <x v="0"/>
    <s v="60 - Discontinued"/>
    <s v="F02023"/>
    <s v="114 - Regular"/>
    <x v="0"/>
    <x v="0"/>
    <x v="0"/>
    <s v="DK0A4XSNC661023"/>
    <s v="EUR"/>
    <n v="107"/>
    <n v="39"/>
    <n v="4173"/>
  </r>
  <r>
    <x v="82"/>
    <s v="EVERYDAY TROUSER"/>
    <x v="33"/>
    <s v="DK0A4XSNC661018"/>
    <s v="193391905464"/>
    <s v="DK0A4XSNC66134 42"/>
    <s v="42"/>
    <s v="34"/>
    <x v="0"/>
    <s v="60 - Discontinued"/>
    <s v="F02023"/>
    <s v="114 - Regular"/>
    <x v="0"/>
    <x v="0"/>
    <x v="0"/>
    <s v="DK0A4XSNC661018"/>
    <s v="EUR"/>
    <n v="16"/>
    <n v="39"/>
    <n v="624"/>
  </r>
  <r>
    <x v="82"/>
    <s v="EVERYDAY TROUSER"/>
    <x v="33"/>
    <s v="DK0A4XSNC661014"/>
    <s v="5053823084516"/>
    <s v="DK0A4XSNC66134 34"/>
    <s v="34"/>
    <s v="34"/>
    <x v="0"/>
    <s v="60 - Discontinued"/>
    <s v="F02023"/>
    <s v="114 - Regular"/>
    <x v="0"/>
    <x v="0"/>
    <x v="0"/>
    <s v="DK0A4XSNC661014"/>
    <s v="EUR"/>
    <n v="3"/>
    <n v="39"/>
    <n v="117"/>
  </r>
  <r>
    <x v="82"/>
    <s v="EVERYDAY TROUSER"/>
    <x v="33"/>
    <s v="DK0A4XSNC661013"/>
    <s v="193391905402"/>
    <s v="DK0A4XSNC66134 33"/>
    <s v="33"/>
    <s v="34"/>
    <x v="0"/>
    <s v="60 - Discontinued"/>
    <s v="F02023"/>
    <s v="114 - Regular"/>
    <x v="0"/>
    <x v="0"/>
    <x v="0"/>
    <s v="DK0A4XSNC661013"/>
    <s v="EUR"/>
    <n v="103"/>
    <n v="39"/>
    <n v="4017"/>
  </r>
  <r>
    <x v="82"/>
    <s v="EVERYDAY TROUSER"/>
    <x v="33"/>
    <s v="DK0A4XSNC661012"/>
    <s v="5053823084493"/>
    <s v="DK0A4XSNC66134 32"/>
    <s v="32"/>
    <s v="34"/>
    <x v="0"/>
    <s v="60 - Discontinued"/>
    <s v="F02023"/>
    <s v="114 - Regular"/>
    <x v="0"/>
    <x v="0"/>
    <x v="0"/>
    <s v="DK0A4XSNC661012"/>
    <s v="EUR"/>
    <n v="26"/>
    <n v="39"/>
    <n v="1014"/>
  </r>
  <r>
    <x v="82"/>
    <s v="EVERYDAY TROUSER"/>
    <x v="33"/>
    <s v="DK0A4XSNC661005"/>
    <s v="5053823083113"/>
    <s v="DK0A4XSNC66132 42"/>
    <s v="42"/>
    <s v="32"/>
    <x v="0"/>
    <s v="60 - Discontinued"/>
    <s v="F02023"/>
    <s v="114 - Regular"/>
    <x v="0"/>
    <x v="0"/>
    <x v="0"/>
    <s v="DK0A4XSNC661005"/>
    <s v="EUR"/>
    <n v="113"/>
    <n v="39"/>
    <n v="4407"/>
  </r>
  <r>
    <x v="82"/>
    <s v="EVERYDAY TROUSER"/>
    <x v="33"/>
    <s v="DK0A4XSNC661004"/>
    <s v="5053823083106"/>
    <s v="DK0A4XSNC66132 40"/>
    <s v="40"/>
    <s v="32"/>
    <x v="0"/>
    <s v="60 - Discontinued"/>
    <s v="F02023"/>
    <s v="114 - Regular"/>
    <x v="0"/>
    <x v="0"/>
    <x v="0"/>
    <s v="DK0A4XSNC661004"/>
    <s v="EUR"/>
    <n v="145"/>
    <n v="39"/>
    <n v="5655"/>
  </r>
  <r>
    <x v="82"/>
    <s v="EVERYDAY TROUSER"/>
    <x v="33"/>
    <s v="DK0A4XSNC661003"/>
    <s v="5053823083090"/>
    <s v="DK0A4XSNC66132 38"/>
    <s v="38"/>
    <s v="32"/>
    <x v="0"/>
    <s v="60 - Discontinued"/>
    <s v="F02023"/>
    <s v="114 - Regular"/>
    <x v="0"/>
    <x v="0"/>
    <x v="0"/>
    <s v="DK0A4XSNC661003"/>
    <s v="EUR"/>
    <n v="307"/>
    <n v="39"/>
    <n v="11973"/>
  </r>
  <r>
    <x v="82"/>
    <s v="EVERYDAY TROUSER"/>
    <x v="33"/>
    <s v="DK0A4XSNC661002"/>
    <s v="5053823083083"/>
    <s v="DK0A4XSNC66132 36"/>
    <s v="36"/>
    <s v="32"/>
    <x v="0"/>
    <s v="60 - Discontinued"/>
    <s v="F02023"/>
    <s v="114 - Regular"/>
    <x v="0"/>
    <x v="0"/>
    <x v="0"/>
    <s v="DK0A4XSNC661002"/>
    <s v="EUR"/>
    <n v="663"/>
    <n v="39"/>
    <n v="25857"/>
  </r>
  <r>
    <x v="83"/>
    <s v="EVERYDAY TROUSER"/>
    <x v="29"/>
    <s v="DK0A4XSNC671003"/>
    <s v="5053823084653"/>
    <s v="DK0A4XSNC67134 38"/>
    <s v="38"/>
    <s v="34"/>
    <x v="0"/>
    <s v="60 - Discontinued"/>
    <s v="F02023"/>
    <s v="114 - Regular"/>
    <x v="0"/>
    <x v="0"/>
    <x v="0"/>
    <s v="DK0A4XSNC671003"/>
    <s v="EUR"/>
    <n v="42"/>
    <n v="39"/>
    <n v="1638"/>
  </r>
  <r>
    <x v="83"/>
    <s v="EVERYDAY TROUSER"/>
    <x v="29"/>
    <s v="DK0A4XSNC671029"/>
    <s v="5053823083939"/>
    <s v="DK0A4XSNC67130 38"/>
    <s v="38"/>
    <s v="30"/>
    <x v="0"/>
    <s v="60 - Discontinued"/>
    <s v="F02023"/>
    <s v="114 - Regular"/>
    <x v="0"/>
    <x v="0"/>
    <x v="0"/>
    <s v="DK0A4XSNC671029"/>
    <s v="EUR"/>
    <n v="69"/>
    <n v="39"/>
    <n v="2691"/>
  </r>
  <r>
    <x v="83"/>
    <s v="EVERYDAY TROUSER"/>
    <x v="29"/>
    <s v="DK0A4XSNC671021"/>
    <s v="193391905822"/>
    <s v="DK0A4XSNC67132 46"/>
    <s v="46"/>
    <s v="32"/>
    <x v="0"/>
    <s v="60 - Discontinued"/>
    <s v="F02023"/>
    <s v="114 - Regular"/>
    <x v="0"/>
    <x v="0"/>
    <x v="0"/>
    <s v="DK0A4XSNC671021"/>
    <s v="EUR"/>
    <n v="3"/>
    <n v="39"/>
    <n v="117"/>
  </r>
  <r>
    <x v="83"/>
    <s v="EVERYDAY TROUSER"/>
    <x v="29"/>
    <s v="DK0A4XSNC671024"/>
    <s v="5053823083229"/>
    <s v="DK0A4XSNC67132 40"/>
    <s v="40"/>
    <s v="32"/>
    <x v="0"/>
    <s v="60 - Discontinued"/>
    <s v="F02023"/>
    <s v="114 - Regular"/>
    <x v="0"/>
    <x v="0"/>
    <x v="0"/>
    <s v="DK0A4XSNC671024"/>
    <s v="EUR"/>
    <n v="1"/>
    <n v="39"/>
    <n v="39"/>
  </r>
  <r>
    <x v="83"/>
    <s v="EVERYDAY TROUSER"/>
    <x v="29"/>
    <s v="DK0A4XSNC671028"/>
    <s v="5053823083946"/>
    <s v="DK0A4XSNC67130 40"/>
    <s v="40"/>
    <s v="30"/>
    <x v="0"/>
    <s v="60 - Discontinued"/>
    <s v="F02023"/>
    <s v="114 - Regular"/>
    <x v="0"/>
    <x v="0"/>
    <x v="0"/>
    <s v="DK0A4XSNC671028"/>
    <s v="EUR"/>
    <n v="22"/>
    <n v="39"/>
    <n v="858"/>
  </r>
  <r>
    <x v="83"/>
    <s v="EVERYDAY TROUSER"/>
    <x v="29"/>
    <s v="DK0A4XSNC671001"/>
    <s v="193391906775"/>
    <s v="DK0A4XSNC67134 42"/>
    <s v="42"/>
    <s v="34"/>
    <x v="0"/>
    <s v="60 - Discontinued"/>
    <s v="F02023"/>
    <s v="114 - Regular"/>
    <x v="0"/>
    <x v="0"/>
    <x v="0"/>
    <s v="DK0A4XSNC671001"/>
    <s v="EUR"/>
    <n v="8"/>
    <n v="39"/>
    <n v="312"/>
  </r>
  <r>
    <x v="83"/>
    <s v="EVERYDAY TROUSER"/>
    <x v="29"/>
    <s v="DK0A4XSNC671011"/>
    <s v="5053823083182"/>
    <s v="DK0A4XSNC67132 33"/>
    <s v="33"/>
    <s v="32"/>
    <x v="0"/>
    <s v="60 - Discontinued"/>
    <s v="F02023"/>
    <s v="114 - Regular"/>
    <x v="0"/>
    <x v="0"/>
    <x v="0"/>
    <s v="DK0A4XSNC671011"/>
    <s v="EUR"/>
    <n v="2"/>
    <n v="39"/>
    <n v="78"/>
  </r>
  <r>
    <x v="83"/>
    <s v="EVERYDAY TROUSER"/>
    <x v="29"/>
    <s v="DK0A4XSNC671023"/>
    <s v="5053823083236"/>
    <s v="DK0A4XSNC67132 42"/>
    <s v="42"/>
    <s v="32"/>
    <x v="0"/>
    <s v="60 - Discontinued"/>
    <s v="F02023"/>
    <s v="114 - Regular"/>
    <x v="0"/>
    <x v="0"/>
    <x v="0"/>
    <s v="DK0A4XSNC671023"/>
    <s v="EUR"/>
    <n v="70"/>
    <n v="39"/>
    <n v="2730"/>
  </r>
  <r>
    <x v="83"/>
    <s v="EVERYDAY TROUSER"/>
    <x v="29"/>
    <s v="DK0A4XSNC671009"/>
    <s v="5053823084608"/>
    <s v="DK0A4XSNC67134 30"/>
    <s v="30"/>
    <s v="34"/>
    <x v="0"/>
    <s v="60 - Discontinued"/>
    <s v="F02023"/>
    <s v="114 - Regular"/>
    <x v="0"/>
    <x v="0"/>
    <x v="0"/>
    <s v="DK0A4XSNC671009"/>
    <s v="EUR"/>
    <n v="104"/>
    <n v="39"/>
    <n v="4056"/>
  </r>
  <r>
    <x v="83"/>
    <s v="EVERYDAY TROUSER"/>
    <x v="29"/>
    <s v="DK0A4XSNC671030"/>
    <s v="5053823083922"/>
    <s v="DK0A4XSNC67130 36"/>
    <s v="36"/>
    <s v="30"/>
    <x v="0"/>
    <s v="60 - Discontinued"/>
    <s v="F02023"/>
    <s v="114 - Regular"/>
    <x v="0"/>
    <x v="0"/>
    <x v="0"/>
    <s v="DK0A4XSNC671030"/>
    <s v="EUR"/>
    <n v="6"/>
    <n v="39"/>
    <n v="234"/>
  </r>
  <r>
    <x v="83"/>
    <s v="EVERYDAY TROUSER"/>
    <x v="29"/>
    <s v="DK0A4XSNC671022"/>
    <s v="193391905730"/>
    <s v="DK0A4XSNC67132 44"/>
    <s v="44"/>
    <s v="32"/>
    <x v="0"/>
    <s v="60 - Discontinued"/>
    <s v="F02023"/>
    <s v="114 - Regular"/>
    <x v="0"/>
    <x v="0"/>
    <x v="0"/>
    <s v="DK0A4XSNC671022"/>
    <s v="EUR"/>
    <n v="100"/>
    <n v="39"/>
    <n v="3900"/>
  </r>
  <r>
    <x v="83"/>
    <s v="EVERYDAY TROUSER"/>
    <x v="29"/>
    <s v="DK0A4XSNC671002"/>
    <s v="5053823084660"/>
    <s v="DK0A4XSNC67134 40"/>
    <s v="40"/>
    <s v="34"/>
    <x v="0"/>
    <s v="60 - Discontinued"/>
    <s v="F02023"/>
    <s v="114 - Regular"/>
    <x v="0"/>
    <x v="0"/>
    <x v="0"/>
    <s v="DK0A4XSNC671002"/>
    <s v="EUR"/>
    <n v="22"/>
    <n v="39"/>
    <n v="858"/>
  </r>
  <r>
    <x v="83"/>
    <s v="EVERYDAY TROUSER"/>
    <x v="29"/>
    <s v="DK0A4XSNC671010"/>
    <s v="193391906133"/>
    <s v="DK0A4XSNC67134 28"/>
    <s v="28"/>
    <s v="34"/>
    <x v="0"/>
    <s v="60 - Discontinued"/>
    <s v="F02023"/>
    <s v="114 - Regular"/>
    <x v="0"/>
    <x v="0"/>
    <x v="0"/>
    <s v="DK0A4XSNC671010"/>
    <s v="EUR"/>
    <n v="36"/>
    <n v="39"/>
    <n v="1404"/>
  </r>
  <r>
    <x v="83"/>
    <s v="EVERYDAY TROUSER"/>
    <x v="29"/>
    <s v="DK0A4XSNC671033"/>
    <s v="5053823083892"/>
    <s v="DK0A4XSNC67130 32"/>
    <s v="32"/>
    <s v="30"/>
    <x v="0"/>
    <s v="60 - Discontinued"/>
    <s v="F02023"/>
    <s v="114 - Regular"/>
    <x v="0"/>
    <x v="0"/>
    <x v="0"/>
    <s v="DK0A4XSNC671033"/>
    <s v="EUR"/>
    <n v="71"/>
    <n v="39"/>
    <n v="2769"/>
  </r>
  <r>
    <x v="83"/>
    <s v="EVERYDAY TROUSER"/>
    <x v="29"/>
    <s v="DK0A4XSNC671031"/>
    <s v="5053823083915"/>
    <s v="DK0A4XSNC67130 34"/>
    <s v="34"/>
    <s v="30"/>
    <x v="0"/>
    <s v="60 - Discontinued"/>
    <s v="F02023"/>
    <s v="114 - Regular"/>
    <x v="0"/>
    <x v="0"/>
    <x v="0"/>
    <s v="DK0A4XSNC671031"/>
    <s v="EUR"/>
    <n v="5"/>
    <n v="39"/>
    <n v="195"/>
  </r>
  <r>
    <x v="83"/>
    <s v="EVERYDAY TROUSER"/>
    <x v="29"/>
    <s v="DK0A4XSNC671027"/>
    <s v="5053823083199"/>
    <s v="DK0A4XSNC67132 34"/>
    <s v="34"/>
    <s v="32"/>
    <x v="0"/>
    <s v="60 - Discontinued"/>
    <s v="F02023"/>
    <s v="114 - Regular"/>
    <x v="0"/>
    <x v="0"/>
    <x v="0"/>
    <s v="DK0A4XSNC671027"/>
    <s v="EUR"/>
    <n v="370"/>
    <n v="39"/>
    <n v="14430"/>
  </r>
  <r>
    <x v="83"/>
    <s v="EVERYDAY TROUSER"/>
    <x v="29"/>
    <s v="DK0A4XSNC671026"/>
    <s v="5053823083205"/>
    <s v="DK0A4XSNC67132 36"/>
    <s v="36"/>
    <s v="32"/>
    <x v="0"/>
    <s v="60 - Discontinued"/>
    <s v="F02023"/>
    <s v="114 - Regular"/>
    <x v="0"/>
    <x v="0"/>
    <x v="0"/>
    <s v="DK0A4XSNC671026"/>
    <s v="EUR"/>
    <n v="1124"/>
    <n v="39"/>
    <n v="43836"/>
  </r>
  <r>
    <x v="83"/>
    <s v="EVERYDAY TROUSER"/>
    <x v="29"/>
    <s v="DK0A4XSNC671025"/>
    <s v="5053823083212"/>
    <s v="DK0A4XSNC67132 38"/>
    <s v="38"/>
    <s v="32"/>
    <x v="0"/>
    <s v="60 - Discontinued"/>
    <s v="F02023"/>
    <s v="114 - Regular"/>
    <x v="0"/>
    <x v="0"/>
    <x v="0"/>
    <s v="DK0A4XSNC671025"/>
    <s v="EUR"/>
    <n v="593"/>
    <n v="39"/>
    <n v="23127"/>
  </r>
  <r>
    <x v="83"/>
    <s v="EVERYDAY TROUSER"/>
    <x v="29"/>
    <s v="DK0A4XSNC671016"/>
    <s v="5053823083144"/>
    <s v="DK0A4XSNC67132 26"/>
    <s v="26"/>
    <s v="32"/>
    <x v="0"/>
    <s v="60 - Discontinued"/>
    <s v="F02023"/>
    <s v="114 - Regular"/>
    <x v="0"/>
    <x v="0"/>
    <x v="0"/>
    <s v="DK0A4XSNC671016"/>
    <s v="EUR"/>
    <n v="32"/>
    <n v="39"/>
    <n v="1248"/>
  </r>
  <r>
    <x v="83"/>
    <s v="EVERYDAY TROUSER"/>
    <x v="29"/>
    <s v="DK0A4XSNC671015"/>
    <s v="5053823083151"/>
    <s v="DK0A4XSNC67132 28"/>
    <s v="28"/>
    <s v="32"/>
    <x v="0"/>
    <s v="60 - Discontinued"/>
    <s v="F02023"/>
    <s v="114 - Regular"/>
    <x v="0"/>
    <x v="0"/>
    <x v="0"/>
    <s v="DK0A4XSNC671015"/>
    <s v="EUR"/>
    <n v="83"/>
    <n v="39"/>
    <n v="3237"/>
  </r>
  <r>
    <x v="83"/>
    <s v="EVERYDAY TROUSER"/>
    <x v="29"/>
    <s v="DK0A4XSNC671014"/>
    <s v="5053823083168"/>
    <s v="DK0A4XSNC67132 30"/>
    <s v="30"/>
    <s v="32"/>
    <x v="0"/>
    <s v="60 - Discontinued"/>
    <s v="F02023"/>
    <s v="114 - Regular"/>
    <x v="0"/>
    <x v="0"/>
    <x v="0"/>
    <s v="DK0A4XSNC671014"/>
    <s v="EUR"/>
    <n v="382"/>
    <n v="39"/>
    <n v="14898"/>
  </r>
  <r>
    <x v="83"/>
    <s v="EVERYDAY TROUSER"/>
    <x v="29"/>
    <s v="DK0A4XSNC671012"/>
    <s v="5053823083175"/>
    <s v="DK0A4XSNC67132 32"/>
    <s v="32"/>
    <s v="32"/>
    <x v="0"/>
    <s v="60 - Discontinued"/>
    <s v="F02023"/>
    <s v="114 - Regular"/>
    <x v="0"/>
    <x v="0"/>
    <x v="0"/>
    <s v="DK0A4XSNC671012"/>
    <s v="EUR"/>
    <n v="970"/>
    <n v="39"/>
    <n v="37830"/>
  </r>
  <r>
    <x v="84"/>
    <s v="EVERYDAY TROUSER"/>
    <x v="11"/>
    <s v="DK0A4XSNNV01001"/>
    <s v="5053823132255"/>
    <s v="DK0A4XSNNV0134 32"/>
    <s v="32"/>
    <s v="34"/>
    <x v="0"/>
    <s v="60 - Discontinued"/>
    <s v="F02023"/>
    <s v="114 - Regular"/>
    <x v="0"/>
    <x v="0"/>
    <x v="0"/>
    <s v="DK0A4XSNNV01001"/>
    <s v="EUR"/>
    <n v="328"/>
    <n v="39"/>
    <n v="12792"/>
  </r>
  <r>
    <x v="84"/>
    <s v="EVERYDAY TROUSER"/>
    <x v="11"/>
    <s v="DK0A4XSNNV01009"/>
    <s v="193391905754"/>
    <s v="DK0A4XSNNV0132 46"/>
    <s v="46"/>
    <s v="32"/>
    <x v="0"/>
    <s v="60 - Discontinued"/>
    <s v="F02023"/>
    <s v="114 - Regular"/>
    <x v="0"/>
    <x v="0"/>
    <x v="0"/>
    <s v="DK0A4XSNNV01009"/>
    <s v="EUR"/>
    <n v="131"/>
    <n v="39"/>
    <n v="5109"/>
  </r>
  <r>
    <x v="84"/>
    <s v="EVERYDAY TROUSER"/>
    <x v="11"/>
    <s v="DK0A4XSNNV01010"/>
    <s v="193391905617"/>
    <s v="DK0A4XSNNV0132 44"/>
    <s v="44"/>
    <s v="32"/>
    <x v="0"/>
    <s v="60 - Discontinued"/>
    <s v="F02023"/>
    <s v="114 - Regular"/>
    <x v="0"/>
    <x v="0"/>
    <x v="0"/>
    <s v="DK0A4XSNNV01010"/>
    <s v="EUR"/>
    <n v="23"/>
    <n v="39"/>
    <n v="897"/>
  </r>
  <r>
    <x v="84"/>
    <s v="EVERYDAY TROUSER"/>
    <x v="11"/>
    <s v="DK0A4XSNNV01018"/>
    <s v="193391906751"/>
    <s v="DK0A4XSNNV0134 42"/>
    <s v="42"/>
    <s v="34"/>
    <x v="0"/>
    <s v="60 - Discontinued"/>
    <s v="F02023"/>
    <s v="114 - Regular"/>
    <x v="0"/>
    <x v="0"/>
    <x v="0"/>
    <s v="DK0A4XSNNV01018"/>
    <s v="EUR"/>
    <n v="15"/>
    <n v="39"/>
    <n v="585"/>
  </r>
  <r>
    <x v="84"/>
    <s v="EVERYDAY TROUSER"/>
    <x v="11"/>
    <s v="DK0A4XSNNV01030"/>
    <s v="5053823131821"/>
    <s v="DK0A4XSNNV0130 40"/>
    <s v="40"/>
    <s v="30"/>
    <x v="0"/>
    <s v="60 - Discontinued"/>
    <s v="F02023"/>
    <s v="114 - Regular"/>
    <x v="0"/>
    <x v="0"/>
    <x v="0"/>
    <s v="DK0A4XSNNV01030"/>
    <s v="EUR"/>
    <n v="51"/>
    <n v="39"/>
    <n v="1989"/>
  </r>
  <r>
    <x v="84"/>
    <s v="EVERYDAY TROUSER"/>
    <x v="11"/>
    <s v="DK0A4XSNNV01029"/>
    <s v="5053823131814"/>
    <s v="DK0A4XSNNV0130 38"/>
    <s v="38"/>
    <s v="30"/>
    <x v="0"/>
    <s v="60 - Discontinued"/>
    <s v="F02023"/>
    <s v="114 - Regular"/>
    <x v="0"/>
    <x v="0"/>
    <x v="0"/>
    <s v="DK0A4XSNNV01029"/>
    <s v="EUR"/>
    <n v="149"/>
    <n v="39"/>
    <n v="5811"/>
  </r>
  <r>
    <x v="84"/>
    <s v="EVERYDAY TROUSER"/>
    <x v="11"/>
    <s v="DK0A4XSNNV01027"/>
    <s v="5053823131791"/>
    <s v="DK0A4XSNNV0130 34"/>
    <s v="34"/>
    <s v="30"/>
    <x v="0"/>
    <s v="60 - Discontinued"/>
    <s v="F02023"/>
    <s v="114 - Regular"/>
    <x v="0"/>
    <x v="0"/>
    <x v="0"/>
    <s v="DK0A4XSNNV01027"/>
    <s v="EUR"/>
    <n v="171"/>
    <n v="39"/>
    <n v="6669"/>
  </r>
  <r>
    <x v="84"/>
    <s v="EVERYDAY TROUSER"/>
    <x v="11"/>
    <s v="DK0A4XSNNV01006"/>
    <s v="193391906010"/>
    <s v="DK0A4XSNNV0134 28"/>
    <s v="28"/>
    <s v="34"/>
    <x v="0"/>
    <s v="60 - Discontinued"/>
    <s v="F02023"/>
    <s v="114 - Regular"/>
    <x v="0"/>
    <x v="0"/>
    <x v="0"/>
    <s v="DK0A4XSNNV01006"/>
    <s v="EUR"/>
    <n v="59"/>
    <n v="39"/>
    <n v="2301"/>
  </r>
  <r>
    <x v="84"/>
    <s v="EVERYDAY TROUSER"/>
    <x v="11"/>
    <s v="DK0A4XSNNV01012"/>
    <s v="5053823132194"/>
    <s v="DK0A4XSNNV0132 42"/>
    <s v="42"/>
    <s v="32"/>
    <x v="0"/>
    <s v="60 - Discontinued"/>
    <s v="F02023"/>
    <s v="114 - Regular"/>
    <x v="0"/>
    <x v="0"/>
    <x v="0"/>
    <s v="DK0A4XSNNV01012"/>
    <s v="EUR"/>
    <n v="191"/>
    <n v="39"/>
    <n v="7449"/>
  </r>
  <r>
    <x v="84"/>
    <s v="EVERYDAY TROUSER"/>
    <x v="11"/>
    <s v="DK0A4XSNNV01028"/>
    <s v="5053823131807"/>
    <s v="DK0A4XSNNV0130 36"/>
    <s v="36"/>
    <s v="30"/>
    <x v="0"/>
    <s v="60 - Discontinued"/>
    <s v="F02023"/>
    <s v="114 - Regular"/>
    <x v="0"/>
    <x v="0"/>
    <x v="0"/>
    <s v="DK0A4XSNNV01028"/>
    <s v="EUR"/>
    <n v="453"/>
    <n v="39"/>
    <n v="17667"/>
  </r>
  <r>
    <x v="84"/>
    <s v="EVERYDAY TROUSER"/>
    <x v="11"/>
    <s v="DK0A4XSNNV01039"/>
    <s v="193391906843"/>
    <s v="DK0A4XSNNV0134 44"/>
    <s v="44"/>
    <s v="34"/>
    <x v="0"/>
    <s v="60 - Discontinued"/>
    <s v="F02023"/>
    <s v="114 - Regular"/>
    <x v="0"/>
    <x v="0"/>
    <x v="0"/>
    <s v="DK0A4XSNNV01039"/>
    <s v="EUR"/>
    <n v="36"/>
    <n v="39"/>
    <n v="1404"/>
  </r>
  <r>
    <x v="84"/>
    <s v="EVERYDAY TROUSER"/>
    <x v="11"/>
    <s v="DK0A4XSNNV01022"/>
    <s v="5053823131753"/>
    <s v="DK0A4XSNNV0130 28"/>
    <s v="28"/>
    <s v="30"/>
    <x v="0"/>
    <s v="60 - Discontinued"/>
    <s v="F02023"/>
    <s v="114 - Regular"/>
    <x v="0"/>
    <x v="0"/>
    <x v="0"/>
    <s v="DK0A4XSNNV01022"/>
    <s v="EUR"/>
    <n v="82"/>
    <n v="39"/>
    <n v="3198"/>
  </r>
  <r>
    <x v="84"/>
    <s v="EVERYDAY TROUSER"/>
    <x v="11"/>
    <s v="DK0A4XSNNV01038"/>
    <s v="5053823132132"/>
    <s v="DK0A4XSNNV0132 32"/>
    <s v="32"/>
    <s v="32"/>
    <x v="0"/>
    <s v="60 - Discontinued"/>
    <s v="F02023"/>
    <s v="114 - Regular"/>
    <x v="0"/>
    <x v="0"/>
    <x v="0"/>
    <s v="DK0A4XSNNV01038"/>
    <s v="EUR"/>
    <n v="3547"/>
    <n v="39"/>
    <n v="138333"/>
  </r>
  <r>
    <x v="84"/>
    <s v="EVERYDAY TROUSER"/>
    <x v="11"/>
    <s v="DK0A4XSNNV01036"/>
    <s v="5053823132125"/>
    <s v="DK0A4XSNNV0132 30"/>
    <s v="30"/>
    <s v="32"/>
    <x v="0"/>
    <s v="60 - Discontinued"/>
    <s v="F02023"/>
    <s v="114 - Regular"/>
    <x v="0"/>
    <x v="0"/>
    <x v="0"/>
    <s v="DK0A4XSNNV01036"/>
    <s v="EUR"/>
    <n v="1643"/>
    <n v="39"/>
    <n v="64077"/>
  </r>
  <r>
    <x v="84"/>
    <s v="EVERYDAY TROUSER"/>
    <x v="11"/>
    <s v="DK0A4XSNNV01035"/>
    <s v="5053823132118"/>
    <s v="DK0A4XSNNV0132 28"/>
    <s v="28"/>
    <s v="32"/>
    <x v="0"/>
    <s v="60 - Discontinued"/>
    <s v="F02023"/>
    <s v="114 - Regular"/>
    <x v="0"/>
    <x v="0"/>
    <x v="0"/>
    <s v="DK0A4XSNNV01035"/>
    <s v="EUR"/>
    <n v="334"/>
    <n v="39"/>
    <n v="13026"/>
  </r>
  <r>
    <x v="84"/>
    <s v="EVERYDAY TROUSER"/>
    <x v="11"/>
    <s v="DK0A4XSNNV01034"/>
    <s v="5053823132101"/>
    <s v="DK0A4XSNNV0132 26"/>
    <s v="26"/>
    <s v="32"/>
    <x v="0"/>
    <s v="60 - Discontinued"/>
    <s v="F02023"/>
    <s v="114 - Regular"/>
    <x v="0"/>
    <x v="0"/>
    <x v="0"/>
    <s v="DK0A4XSNNV01034"/>
    <s v="EUR"/>
    <n v="198"/>
    <n v="39"/>
    <n v="7722"/>
  </r>
  <r>
    <x v="84"/>
    <s v="EVERYDAY TROUSER"/>
    <x v="11"/>
    <s v="DK0A4XSNNV01026"/>
    <s v="193391902838"/>
    <s v="DK0A4XSNNV0130 33"/>
    <s v="33"/>
    <s v="30"/>
    <x v="0"/>
    <s v="60 - Discontinued"/>
    <s v="F02023"/>
    <s v="114 - Regular"/>
    <x v="0"/>
    <x v="0"/>
    <x v="0"/>
    <s v="DK0A4XSNNV01026"/>
    <s v="EUR"/>
    <n v="106"/>
    <n v="39"/>
    <n v="4134"/>
  </r>
  <r>
    <x v="84"/>
    <s v="EVERYDAY TROUSER"/>
    <x v="11"/>
    <s v="DK0A4XSNNV01025"/>
    <s v="5053823131777"/>
    <s v="DK0A4XSNNV0130 32"/>
    <s v="32"/>
    <s v="30"/>
    <x v="0"/>
    <s v="60 - Discontinued"/>
    <s v="F02023"/>
    <s v="114 - Regular"/>
    <x v="0"/>
    <x v="0"/>
    <x v="0"/>
    <s v="DK0A4XSNNV01025"/>
    <s v="EUR"/>
    <n v="427"/>
    <n v="39"/>
    <n v="16653"/>
  </r>
  <r>
    <x v="84"/>
    <s v="EVERYDAY TROUSER"/>
    <x v="11"/>
    <s v="DK0A4XSNNV01023"/>
    <s v="5053823131760"/>
    <s v="DK0A4XSNNV0130 30"/>
    <s v="30"/>
    <s v="30"/>
    <x v="0"/>
    <s v="60 - Discontinued"/>
    <s v="F02023"/>
    <s v="114 - Regular"/>
    <x v="0"/>
    <x v="0"/>
    <x v="0"/>
    <s v="DK0A4XSNNV01023"/>
    <s v="EUR"/>
    <n v="401"/>
    <n v="39"/>
    <n v="15639"/>
  </r>
  <r>
    <x v="84"/>
    <s v="EVERYDAY TROUSER"/>
    <x v="11"/>
    <s v="DK0A4XSNNV01020"/>
    <s v="5053823132149"/>
    <s v="DK0A4XSNNV0132 33"/>
    <s v="33"/>
    <s v="32"/>
    <x v="0"/>
    <s v="60 - Discontinued"/>
    <s v="F02023"/>
    <s v="114 - Regular"/>
    <x v="0"/>
    <x v="0"/>
    <x v="0"/>
    <s v="DK0A4XSNNV01020"/>
    <s v="EUR"/>
    <n v="333"/>
    <n v="39"/>
    <n v="12987"/>
  </r>
  <r>
    <x v="84"/>
    <s v="EVERYDAY TROUSER"/>
    <x v="11"/>
    <s v="DK0A4XSNNV01019"/>
    <s v="5053823132156"/>
    <s v="DK0A4XSNNV0132 34"/>
    <s v="34"/>
    <s v="32"/>
    <x v="0"/>
    <s v="60 - Discontinued"/>
    <s v="F02023"/>
    <s v="114 - Regular"/>
    <x v="0"/>
    <x v="0"/>
    <x v="0"/>
    <s v="DK0A4XSNNV01019"/>
    <s v="EUR"/>
    <n v="2075"/>
    <n v="39"/>
    <n v="80925"/>
  </r>
  <r>
    <x v="84"/>
    <s v="EVERYDAY TROUSER"/>
    <x v="11"/>
    <s v="DK0A4XSNNV01017"/>
    <s v="5053823132163"/>
    <s v="DK0A4XSNNV0132 36"/>
    <s v="36"/>
    <s v="32"/>
    <x v="0"/>
    <s v="60 - Discontinued"/>
    <s v="F02023"/>
    <s v="114 - Regular"/>
    <x v="0"/>
    <x v="0"/>
    <x v="0"/>
    <s v="DK0A4XSNNV01017"/>
    <s v="EUR"/>
    <n v="2286"/>
    <n v="39"/>
    <n v="89154"/>
  </r>
  <r>
    <x v="84"/>
    <s v="EVERYDAY TROUSER"/>
    <x v="11"/>
    <s v="DK0A4XSNNV01015"/>
    <s v="5053823132170"/>
    <s v="DK0A4XSNNV0132 38"/>
    <s v="38"/>
    <s v="32"/>
    <x v="0"/>
    <s v="60 - Discontinued"/>
    <s v="F02023"/>
    <s v="114 - Regular"/>
    <x v="0"/>
    <x v="0"/>
    <x v="0"/>
    <s v="DK0A4XSNNV01015"/>
    <s v="EUR"/>
    <n v="1605"/>
    <n v="39"/>
    <n v="62595"/>
  </r>
  <r>
    <x v="84"/>
    <s v="EVERYDAY TROUSER"/>
    <x v="11"/>
    <s v="DK0A4XSNNV01014"/>
    <s v="5053823132309"/>
    <s v="DK0A4XSNNV0134 40"/>
    <s v="40"/>
    <s v="34"/>
    <x v="0"/>
    <s v="60 - Discontinued"/>
    <s v="F02023"/>
    <s v="114 - Regular"/>
    <x v="0"/>
    <x v="0"/>
    <x v="0"/>
    <s v="DK0A4XSNNV01014"/>
    <s v="EUR"/>
    <n v="31"/>
    <n v="39"/>
    <n v="1209"/>
  </r>
  <r>
    <x v="84"/>
    <s v="EVERYDAY TROUSER"/>
    <x v="11"/>
    <s v="DK0A4XSNNV01013"/>
    <s v="5053823132187"/>
    <s v="DK0A4XSNNV0132 40"/>
    <s v="40"/>
    <s v="32"/>
    <x v="0"/>
    <s v="60 - Discontinued"/>
    <s v="F02023"/>
    <s v="114 - Regular"/>
    <x v="0"/>
    <x v="0"/>
    <x v="0"/>
    <s v="DK0A4XSNNV01013"/>
    <s v="EUR"/>
    <n v="336"/>
    <n v="39"/>
    <n v="13104"/>
  </r>
  <r>
    <x v="84"/>
    <s v="EVERYDAY TROUSER"/>
    <x v="11"/>
    <s v="DK0A4XSNNV01011"/>
    <s v="5053823132293"/>
    <s v="DK0A4XSNNV0134 38"/>
    <s v="38"/>
    <s v="34"/>
    <x v="0"/>
    <s v="60 - Discontinued"/>
    <s v="F02023"/>
    <s v="114 - Regular"/>
    <x v="0"/>
    <x v="0"/>
    <x v="0"/>
    <s v="DK0A4XSNNV01011"/>
    <s v="EUR"/>
    <n v="96"/>
    <n v="39"/>
    <n v="3744"/>
  </r>
  <r>
    <x v="84"/>
    <s v="EVERYDAY TROUSER"/>
    <x v="11"/>
    <s v="DK0A4XSNNV01008"/>
    <s v="5053823132286"/>
    <s v="DK0A4XSNNV0134 36"/>
    <s v="36"/>
    <s v="34"/>
    <x v="0"/>
    <s v="60 - Discontinued"/>
    <s v="F02023"/>
    <s v="114 - Regular"/>
    <x v="0"/>
    <x v="0"/>
    <x v="0"/>
    <s v="DK0A4XSNNV01008"/>
    <s v="EUR"/>
    <n v="380"/>
    <n v="39"/>
    <n v="14820"/>
  </r>
  <r>
    <x v="84"/>
    <s v="EVERYDAY TROUSER"/>
    <x v="11"/>
    <s v="DK0A4XSNNV01005"/>
    <s v="5053823132279"/>
    <s v="DK0A4XSNNV0134 34"/>
    <s v="34"/>
    <s v="34"/>
    <x v="0"/>
    <s v="60 - Discontinued"/>
    <s v="F02023"/>
    <s v="114 - Regular"/>
    <x v="0"/>
    <x v="0"/>
    <x v="0"/>
    <s v="DK0A4XSNNV01005"/>
    <s v="EUR"/>
    <n v="267"/>
    <n v="39"/>
    <n v="10413"/>
  </r>
  <r>
    <x v="84"/>
    <s v="EVERYDAY TROUSER"/>
    <x v="11"/>
    <s v="DK0A4XSNNV01004"/>
    <s v="5053823132248"/>
    <s v="DK0A4XSNNV0134 30"/>
    <s v="30"/>
    <s v="34"/>
    <x v="0"/>
    <s v="60 - Discontinued"/>
    <s v="F02023"/>
    <s v="114 - Regular"/>
    <x v="0"/>
    <x v="0"/>
    <x v="0"/>
    <s v="DK0A4XSNNV01004"/>
    <s v="EUR"/>
    <n v="223"/>
    <n v="39"/>
    <n v="8697"/>
  </r>
  <r>
    <x v="84"/>
    <s v="EVERYDAY TROUSER"/>
    <x v="11"/>
    <s v="DK0A4XSNNV01002"/>
    <s v="193391906447"/>
    <s v="DK0A4XSNNV0134 33"/>
    <s v="33"/>
    <s v="34"/>
    <x v="0"/>
    <s v="60 - Discontinued"/>
    <s v="F02023"/>
    <s v="114 - Regular"/>
    <x v="0"/>
    <x v="0"/>
    <x v="0"/>
    <s v="DK0A4XSNNV01002"/>
    <s v="EUR"/>
    <n v="205"/>
    <n v="39"/>
    <n v="7995"/>
  </r>
  <r>
    <x v="85"/>
    <s v="GDT PREMIUM TROUSER"/>
    <x v="37"/>
    <s v="DK0A4XSPBLG1002"/>
    <s v="193391905990"/>
    <s v="DK0A4XSPBLG132 42"/>
    <s v="42"/>
    <s v="32"/>
    <x v="0"/>
    <s v="60 - Discontinued"/>
    <s v="F02023"/>
    <m/>
    <x v="0"/>
    <x v="0"/>
    <x v="0"/>
    <s v="DK0A4XSPBLG1002"/>
    <s v="EUR"/>
    <n v="2"/>
    <n v="109"/>
    <n v="218"/>
  </r>
  <r>
    <x v="85"/>
    <s v="GDT PREMIUM TROUSER"/>
    <x v="37"/>
    <s v="DK0A4XSPBLG1025"/>
    <s v="193391903613"/>
    <s v="DK0A4XSPBLG130 40"/>
    <s v="40"/>
    <s v="30"/>
    <x v="0"/>
    <s v="60 - Discontinued"/>
    <s v="F02023"/>
    <m/>
    <x v="0"/>
    <x v="0"/>
    <x v="0"/>
    <s v="DK0A4XSPBLG1025"/>
    <s v="EUR"/>
    <n v="12"/>
    <n v="109"/>
    <n v="1308"/>
  </r>
  <r>
    <x v="85"/>
    <s v="GDT PREMIUM TROUSER"/>
    <x v="37"/>
    <s v="DK0A4XSPBLG1033"/>
    <s v="193391902241"/>
    <s v="DK0A4XSPBLG130 32"/>
    <s v="32"/>
    <s v="30"/>
    <x v="0"/>
    <s v="60 - Discontinued"/>
    <s v="F02023"/>
    <m/>
    <x v="0"/>
    <x v="0"/>
    <x v="0"/>
    <s v="DK0A4XSPBLG1033"/>
    <s v="EUR"/>
    <n v="9"/>
    <n v="109"/>
    <n v="981"/>
  </r>
  <r>
    <x v="85"/>
    <s v="GDT PREMIUM TROUSER"/>
    <x v="37"/>
    <s v="DK0A4XSPBLG1032"/>
    <s v="193391902593"/>
    <s v="DK0A4XSPBLG130 34"/>
    <s v="34"/>
    <s v="30"/>
    <x v="0"/>
    <s v="60 - Discontinued"/>
    <s v="F02023"/>
    <m/>
    <x v="0"/>
    <x v="0"/>
    <x v="0"/>
    <s v="DK0A4XSPBLG1032"/>
    <s v="EUR"/>
    <n v="31"/>
    <n v="109"/>
    <n v="3379"/>
  </r>
  <r>
    <x v="85"/>
    <s v="GDT PREMIUM TROUSER"/>
    <x v="37"/>
    <s v="DK0A4XSPBLG1029"/>
    <s v="193391903217"/>
    <s v="DK0A4XSPBLG130 36"/>
    <s v="36"/>
    <s v="30"/>
    <x v="0"/>
    <s v="60 - Discontinued"/>
    <s v="F02023"/>
    <m/>
    <x v="0"/>
    <x v="0"/>
    <x v="0"/>
    <s v="DK0A4XSPBLG1029"/>
    <s v="EUR"/>
    <n v="13"/>
    <n v="109"/>
    <n v="1417"/>
  </r>
  <r>
    <x v="85"/>
    <s v="GDT PREMIUM TROUSER"/>
    <x v="37"/>
    <s v="DK0A4XSPBLG1027"/>
    <s v="193391903392"/>
    <s v="DK0A4XSPBLG130 38"/>
    <s v="38"/>
    <s v="30"/>
    <x v="0"/>
    <s v="60 - Discontinued"/>
    <s v="F02023"/>
    <m/>
    <x v="0"/>
    <x v="0"/>
    <x v="0"/>
    <s v="DK0A4XSPBLG1027"/>
    <s v="EUR"/>
    <n v="11"/>
    <n v="109"/>
    <n v="1199"/>
  </r>
  <r>
    <x v="85"/>
    <s v="GDT PREMIUM TROUSER"/>
    <x v="37"/>
    <s v="DK0A4XSPBLG1026"/>
    <s v="193391902944"/>
    <s v="DK0A4XSPBLG130 30"/>
    <s v="30"/>
    <s v="30"/>
    <x v="0"/>
    <s v="60 - Discontinued"/>
    <s v="F02023"/>
    <m/>
    <x v="0"/>
    <x v="0"/>
    <x v="0"/>
    <s v="DK0A4XSPBLG1026"/>
    <s v="EUR"/>
    <n v="2"/>
    <n v="109"/>
    <n v="218"/>
  </r>
  <r>
    <x v="85"/>
    <s v="GDT PREMIUM TROUSER"/>
    <x v="37"/>
    <s v="DK0A4XSPBLG1011"/>
    <s v="193391906966"/>
    <s v="DK0A4XSPBLG134 36"/>
    <s v="36"/>
    <s v="34"/>
    <x v="0"/>
    <s v="60 - Discontinued"/>
    <s v="F02023"/>
    <m/>
    <x v="0"/>
    <x v="0"/>
    <x v="0"/>
    <s v="DK0A4XSPBLG1011"/>
    <s v="EUR"/>
    <n v="8"/>
    <n v="109"/>
    <n v="872"/>
  </r>
  <r>
    <x v="85"/>
    <s v="GDT PREMIUM TROUSER"/>
    <x v="37"/>
    <s v="DK0A4XSPBLG1010"/>
    <s v="193391906867"/>
    <s v="DK0A4XSPBLG134 34"/>
    <s v="34"/>
    <s v="34"/>
    <x v="0"/>
    <s v="60 - Discontinued"/>
    <s v="F02023"/>
    <m/>
    <x v="0"/>
    <x v="0"/>
    <x v="0"/>
    <s v="DK0A4XSPBLG1010"/>
    <s v="EUR"/>
    <n v="5"/>
    <n v="109"/>
    <n v="545"/>
  </r>
  <r>
    <x v="85"/>
    <s v="GDT PREMIUM TROUSER"/>
    <x v="37"/>
    <s v="DK0A4XSPBLG1008"/>
    <s v="193391906669"/>
    <s v="DK0A4XSPBLG134 32"/>
    <s v="32"/>
    <s v="34"/>
    <x v="0"/>
    <s v="60 - Discontinued"/>
    <s v="F02023"/>
    <m/>
    <x v="0"/>
    <x v="0"/>
    <x v="0"/>
    <s v="DK0A4XSPBLG1008"/>
    <s v="EUR"/>
    <n v="17"/>
    <n v="109"/>
    <n v="1853"/>
  </r>
  <r>
    <x v="86"/>
    <s v="GDT PREMIUM TROUSER"/>
    <x v="13"/>
    <s v="DK0A4XSPC701002"/>
    <s v="5053823179816"/>
    <s v="DK0A4XSPC70132 32"/>
    <s v="32"/>
    <s v="32"/>
    <x v="0"/>
    <s v="60 - Discontinued"/>
    <s v="F02023"/>
    <m/>
    <x v="0"/>
    <x v="0"/>
    <x v="0"/>
    <s v="DK0A4XSPC701002"/>
    <s v="EUR"/>
    <n v="106"/>
    <n v="109"/>
    <n v="11554"/>
  </r>
  <r>
    <x v="86"/>
    <s v="GDT PREMIUM TROUSER"/>
    <x v="13"/>
    <s v="DK0A4XSPC701013"/>
    <s v="5053823179908"/>
    <s v="DK0A4XSPC70132 38"/>
    <s v="38"/>
    <s v="32"/>
    <x v="0"/>
    <s v="60 - Discontinued"/>
    <s v="F02023"/>
    <m/>
    <x v="0"/>
    <x v="0"/>
    <x v="0"/>
    <s v="DK0A4XSPC701013"/>
    <s v="EUR"/>
    <n v="78"/>
    <n v="109"/>
    <n v="8502"/>
  </r>
  <r>
    <x v="86"/>
    <s v="GDT PREMIUM TROUSER"/>
    <x v="13"/>
    <s v="DK0A4XSPC701026"/>
    <s v="193391907543"/>
    <s v="DK0A4XSPC70134 40"/>
    <s v="40"/>
    <s v="34"/>
    <x v="0"/>
    <s v="60 - Discontinued"/>
    <s v="F02023"/>
    <m/>
    <x v="0"/>
    <x v="0"/>
    <x v="0"/>
    <s v="DK0A4XSPC701026"/>
    <s v="EUR"/>
    <n v="16"/>
    <n v="109"/>
    <n v="1744"/>
  </r>
  <r>
    <x v="86"/>
    <s v="GDT PREMIUM TROUSER"/>
    <x v="13"/>
    <s v="DK0A4XSPC701033"/>
    <s v="193391906058"/>
    <s v="DK0A4XSPC70130 40"/>
    <s v="40"/>
    <s v="30"/>
    <x v="0"/>
    <s v="60 - Discontinued"/>
    <s v="F02023"/>
    <m/>
    <x v="0"/>
    <x v="0"/>
    <x v="0"/>
    <s v="DK0A4XSPC701033"/>
    <s v="EUR"/>
    <n v="28"/>
    <n v="109"/>
    <n v="3052"/>
  </r>
  <r>
    <x v="86"/>
    <s v="GDT PREMIUM TROUSER"/>
    <x v="13"/>
    <s v="DK0A4XSPC701036"/>
    <s v="193391905914"/>
    <s v="DK0A4XSPC70130 38"/>
    <s v="38"/>
    <s v="30"/>
    <x v="0"/>
    <s v="60 - Discontinued"/>
    <s v="F02023"/>
    <m/>
    <x v="0"/>
    <x v="0"/>
    <x v="0"/>
    <s v="DK0A4XSPC701036"/>
    <s v="EUR"/>
    <n v="57"/>
    <n v="109"/>
    <n v="6213"/>
  </r>
  <r>
    <x v="86"/>
    <s v="GDT PREMIUM TROUSER"/>
    <x v="13"/>
    <s v="DK0A4XSPC701030"/>
    <s v="5053823179786"/>
    <s v="DK0A4XSPC70132 30"/>
    <s v="30"/>
    <s v="32"/>
    <x v="0"/>
    <s v="60 - Discontinued"/>
    <s v="F02023"/>
    <m/>
    <x v="0"/>
    <x v="0"/>
    <x v="0"/>
    <s v="DK0A4XSPC701030"/>
    <s v="EUR"/>
    <n v="9"/>
    <n v="109"/>
    <n v="981"/>
  </r>
  <r>
    <x v="86"/>
    <s v="GDT PREMIUM TROUSER"/>
    <x v="13"/>
    <s v="DK0A4XSPC701025"/>
    <s v="193391907499"/>
    <s v="DK0A4XSPC70134 38"/>
    <s v="38"/>
    <s v="34"/>
    <x v="0"/>
    <s v="60 - Discontinued"/>
    <s v="F02023"/>
    <m/>
    <x v="0"/>
    <x v="0"/>
    <x v="0"/>
    <s v="DK0A4XSPC701025"/>
    <s v="EUR"/>
    <n v="30"/>
    <n v="109"/>
    <n v="3270"/>
  </r>
  <r>
    <x v="86"/>
    <s v="GDT PREMIUM TROUSER"/>
    <x v="13"/>
    <s v="DK0A4XSPC701024"/>
    <s v="193391907451"/>
    <s v="DK0A4XSPC70134 36"/>
    <s v="36"/>
    <s v="34"/>
    <x v="0"/>
    <s v="60 - Discontinued"/>
    <s v="F02023"/>
    <m/>
    <x v="0"/>
    <x v="0"/>
    <x v="0"/>
    <s v="DK0A4XSPC701024"/>
    <s v="EUR"/>
    <n v="49"/>
    <n v="109"/>
    <n v="5341"/>
  </r>
  <r>
    <x v="86"/>
    <s v="GDT PREMIUM TROUSER"/>
    <x v="13"/>
    <s v="DK0A4XSPC701023"/>
    <s v="193391907413"/>
    <s v="DK0A4XSPC70134 34"/>
    <s v="34"/>
    <s v="34"/>
    <x v="0"/>
    <s v="60 - Discontinued"/>
    <s v="F02023"/>
    <m/>
    <x v="0"/>
    <x v="0"/>
    <x v="0"/>
    <s v="DK0A4XSPC701023"/>
    <s v="EUR"/>
    <n v="11"/>
    <n v="109"/>
    <n v="1199"/>
  </r>
  <r>
    <x v="86"/>
    <s v="GDT PREMIUM TROUSER"/>
    <x v="13"/>
    <s v="DK0A4XSPC701021"/>
    <s v="193391907345"/>
    <s v="DK0A4XSPC70134 32"/>
    <s v="32"/>
    <s v="34"/>
    <x v="0"/>
    <s v="60 - Discontinued"/>
    <s v="F02023"/>
    <m/>
    <x v="0"/>
    <x v="0"/>
    <x v="0"/>
    <s v="DK0A4XSPC701021"/>
    <s v="EUR"/>
    <n v="90"/>
    <n v="109"/>
    <n v="9810"/>
  </r>
  <r>
    <x v="86"/>
    <s v="GDT PREMIUM TROUSER"/>
    <x v="13"/>
    <s v="DK0A4XSPC701019"/>
    <s v="193391907277"/>
    <s v="DK0A4XSPC70134 30"/>
    <s v="30"/>
    <s v="34"/>
    <x v="0"/>
    <s v="60 - Discontinued"/>
    <s v="F02023"/>
    <m/>
    <x v="0"/>
    <x v="0"/>
    <x v="0"/>
    <s v="DK0A4XSPC701019"/>
    <s v="EUR"/>
    <n v="9"/>
    <n v="109"/>
    <n v="981"/>
  </r>
  <r>
    <x v="86"/>
    <s v="GDT PREMIUM TROUSER"/>
    <x v="13"/>
    <s v="DK0A4XSPC701015"/>
    <s v="193391907048"/>
    <s v="DK0A4XSPC70132 42"/>
    <s v="42"/>
    <s v="32"/>
    <x v="0"/>
    <s v="60 - Discontinued"/>
    <s v="F02023"/>
    <m/>
    <x v="0"/>
    <x v="0"/>
    <x v="0"/>
    <s v="DK0A4XSPC701015"/>
    <s v="EUR"/>
    <n v="19"/>
    <n v="109"/>
    <n v="2071"/>
  </r>
  <r>
    <x v="86"/>
    <s v="GDT PREMIUM TROUSER"/>
    <x v="13"/>
    <s v="DK0A4XSPC701014"/>
    <s v="5053823179939"/>
    <s v="DK0A4XSPC70132 40"/>
    <s v="40"/>
    <s v="32"/>
    <x v="0"/>
    <s v="60 - Discontinued"/>
    <s v="F02023"/>
    <m/>
    <x v="0"/>
    <x v="0"/>
    <x v="0"/>
    <s v="DK0A4XSPC701014"/>
    <s v="EUR"/>
    <n v="39"/>
    <n v="109"/>
    <n v="4251"/>
  </r>
  <r>
    <x v="86"/>
    <s v="GDT PREMIUM TROUSER"/>
    <x v="13"/>
    <s v="DK0A4XSPC701012"/>
    <s v="5053823179878"/>
    <s v="DK0A4XSPC70132 36"/>
    <s v="36"/>
    <s v="32"/>
    <x v="0"/>
    <s v="60 - Discontinued"/>
    <s v="F02023"/>
    <m/>
    <x v="0"/>
    <x v="0"/>
    <x v="0"/>
    <s v="DK0A4XSPC701012"/>
    <s v="EUR"/>
    <n v="135"/>
    <n v="109"/>
    <n v="14715"/>
  </r>
  <r>
    <x v="86"/>
    <s v="GDT PREMIUM TROUSER"/>
    <x v="13"/>
    <s v="DK0A4XSPC701011"/>
    <s v="5053823179847"/>
    <s v="DK0A4XSPC70132 34"/>
    <s v="34"/>
    <s v="32"/>
    <x v="0"/>
    <s v="60 - Discontinued"/>
    <s v="F02023"/>
    <m/>
    <x v="0"/>
    <x v="0"/>
    <x v="0"/>
    <s v="DK0A4XSPC701011"/>
    <s v="EUR"/>
    <n v="129"/>
    <n v="109"/>
    <n v="14061"/>
  </r>
  <r>
    <x v="86"/>
    <s v="GDT PREMIUM TROUSER"/>
    <x v="13"/>
    <s v="DK0A4XSPC701010"/>
    <s v="193391905686"/>
    <s v="DK0A4XSPC70130 36"/>
    <s v="36"/>
    <s v="30"/>
    <x v="0"/>
    <s v="60 - Discontinued"/>
    <s v="F02023"/>
    <m/>
    <x v="0"/>
    <x v="0"/>
    <x v="0"/>
    <s v="DK0A4XSPC701010"/>
    <s v="EUR"/>
    <n v="85"/>
    <n v="109"/>
    <n v="9265"/>
  </r>
  <r>
    <x v="86"/>
    <s v="GDT PREMIUM TROUSER"/>
    <x v="13"/>
    <s v="DK0A4XSPC701009"/>
    <s v="193391904863"/>
    <s v="DK0A4XSPC70130 34"/>
    <s v="34"/>
    <s v="30"/>
    <x v="0"/>
    <s v="60 - Discontinued"/>
    <s v="F02023"/>
    <m/>
    <x v="0"/>
    <x v="0"/>
    <x v="0"/>
    <s v="DK0A4XSPC701009"/>
    <s v="EUR"/>
    <n v="148"/>
    <n v="109"/>
    <n v="16132"/>
  </r>
  <r>
    <x v="86"/>
    <s v="GDT PREMIUM TROUSER"/>
    <x v="13"/>
    <s v="DK0A4XSPC701007"/>
    <s v="193391904542"/>
    <s v="DK0A4XSPC70130 32"/>
    <s v="32"/>
    <s v="30"/>
    <x v="0"/>
    <s v="60 - Discontinued"/>
    <s v="F02023"/>
    <m/>
    <x v="0"/>
    <x v="0"/>
    <x v="0"/>
    <s v="DK0A4XSPC701007"/>
    <s v="EUR"/>
    <n v="130"/>
    <n v="109"/>
    <n v="14170"/>
  </r>
  <r>
    <x v="86"/>
    <s v="GDT PREMIUM TROUSER"/>
    <x v="13"/>
    <s v="DK0A4XSPC701005"/>
    <s v="193391904061"/>
    <s v="DK0A4XSPC70130 30"/>
    <s v="30"/>
    <s v="30"/>
    <x v="0"/>
    <s v="60 - Discontinued"/>
    <s v="F02023"/>
    <m/>
    <x v="0"/>
    <x v="0"/>
    <x v="0"/>
    <s v="DK0A4XSPC701005"/>
    <s v="EUR"/>
    <n v="118"/>
    <n v="109"/>
    <n v="12862"/>
  </r>
  <r>
    <x v="87"/>
    <s v="LEAD IN FLEX TROUSER R"/>
    <x v="1"/>
    <s v="DK0A4XSQBLK1016"/>
    <s v="5053823452582"/>
    <s v="DK0A4XSQBLK130 36"/>
    <s v="36"/>
    <s v="30"/>
    <x v="0"/>
    <s v="60 - Discontinued"/>
    <s v="F02023"/>
    <m/>
    <x v="0"/>
    <x v="0"/>
    <x v="0"/>
    <s v="DK0A4XSQBLK1016"/>
    <s v="EUR"/>
    <n v="1"/>
    <n v="60"/>
    <n v="60"/>
  </r>
  <r>
    <x v="87"/>
    <s v="LEAD IN FLEX TROUSER R"/>
    <x v="1"/>
    <s v="DK0A4XSQBLK1036"/>
    <s v="5053823452872"/>
    <s v="DK0A4XSQBLK134 32"/>
    <s v="32"/>
    <s v="34"/>
    <x v="0"/>
    <s v="60 - Discontinued"/>
    <s v="F02023"/>
    <m/>
    <x v="0"/>
    <x v="0"/>
    <x v="0"/>
    <s v="DK0A4XSQBLK1036"/>
    <s v="EUR"/>
    <n v="20"/>
    <n v="60"/>
    <n v="1200"/>
  </r>
  <r>
    <x v="87"/>
    <s v="LEAD IN FLEX TROUSER R"/>
    <x v="1"/>
    <s v="DK0A4XSQBLK1032"/>
    <s v="5053823452919"/>
    <s v="DK0A4XSQBLK134 38"/>
    <s v="38"/>
    <s v="34"/>
    <x v="0"/>
    <s v="60 - Discontinued"/>
    <s v="F02023"/>
    <m/>
    <x v="0"/>
    <x v="0"/>
    <x v="0"/>
    <s v="DK0A4XSQBLK1032"/>
    <s v="EUR"/>
    <n v="22"/>
    <n v="60"/>
    <n v="1320"/>
  </r>
  <r>
    <x v="87"/>
    <s v="LEAD IN FLEX TROUSER R"/>
    <x v="1"/>
    <s v="DK0A4XSQBLK1026"/>
    <s v="5053823446031"/>
    <s v="DK0A4XSQBLK132 30"/>
    <s v="30"/>
    <s v="32"/>
    <x v="0"/>
    <s v="60 - Discontinued"/>
    <s v="F02023"/>
    <m/>
    <x v="0"/>
    <x v="0"/>
    <x v="0"/>
    <s v="DK0A4XSQBLK1026"/>
    <s v="EUR"/>
    <n v="491"/>
    <n v="60"/>
    <n v="29460"/>
  </r>
  <r>
    <x v="87"/>
    <s v="LEAD IN FLEX TROUSER R"/>
    <x v="1"/>
    <s v="DK0A4XSQBLK1025"/>
    <s v="5053823446024"/>
    <s v="DK0A4XSQBLK132 28"/>
    <s v="28"/>
    <s v="32"/>
    <x v="0"/>
    <s v="60 - Discontinued"/>
    <s v="F02023"/>
    <m/>
    <x v="0"/>
    <x v="0"/>
    <x v="0"/>
    <s v="DK0A4XSQBLK1025"/>
    <s v="EUR"/>
    <n v="37"/>
    <n v="60"/>
    <n v="2220"/>
  </r>
  <r>
    <x v="87"/>
    <s v="LEAD IN FLEX TROUSER R"/>
    <x v="1"/>
    <s v="DK0A4XSQBLK1020"/>
    <s v="5053823446048"/>
    <s v="DK0A4XSQBLK132 32"/>
    <s v="32"/>
    <s v="32"/>
    <x v="0"/>
    <s v="60 - Discontinued"/>
    <s v="F02023"/>
    <m/>
    <x v="0"/>
    <x v="0"/>
    <x v="0"/>
    <s v="DK0A4XSQBLK1020"/>
    <s v="EUR"/>
    <n v="528"/>
    <n v="60"/>
    <n v="31680"/>
  </r>
  <r>
    <x v="87"/>
    <s v="LEAD IN FLEX TROUSER R"/>
    <x v="1"/>
    <s v="DK0A4XSQBLK1015"/>
    <s v="5053823452575"/>
    <s v="DK0A4XSQBLK130 34"/>
    <s v="34"/>
    <s v="30"/>
    <x v="0"/>
    <s v="60 - Discontinued"/>
    <s v="F02023"/>
    <m/>
    <x v="0"/>
    <x v="0"/>
    <x v="0"/>
    <s v="DK0A4XSQBLK1015"/>
    <s v="EUR"/>
    <n v="73"/>
    <n v="60"/>
    <n v="4380"/>
  </r>
  <r>
    <x v="87"/>
    <s v="LEAD IN FLEX TROUSER R"/>
    <x v="1"/>
    <s v="DK0A4XSQBLK1011"/>
    <s v="5053823446079"/>
    <s v="DK0A4XSQBLK132 36"/>
    <s v="36"/>
    <s v="32"/>
    <x v="0"/>
    <s v="60 - Discontinued"/>
    <s v="F02023"/>
    <m/>
    <x v="0"/>
    <x v="0"/>
    <x v="0"/>
    <s v="DK0A4XSQBLK1011"/>
    <s v="EUR"/>
    <n v="9"/>
    <n v="60"/>
    <n v="540"/>
  </r>
  <r>
    <x v="87"/>
    <s v="LEAD IN FLEX TROUSER R"/>
    <x v="1"/>
    <s v="DK0A4XSQBLK1009"/>
    <s v="5053823452551"/>
    <s v="DK0A4XSQBLK130 30"/>
    <s v="30"/>
    <s v="30"/>
    <x v="0"/>
    <s v="60 - Discontinued"/>
    <s v="F02023"/>
    <m/>
    <x v="0"/>
    <x v="0"/>
    <x v="0"/>
    <s v="DK0A4XSQBLK1009"/>
    <s v="EUR"/>
    <n v="381"/>
    <n v="60"/>
    <n v="22860"/>
  </r>
  <r>
    <x v="87"/>
    <s v="LEAD IN FLEX TROUSER R"/>
    <x v="1"/>
    <s v="DK0A4XSQBLK1007"/>
    <s v="5053823446086"/>
    <s v="DK0A4XSQBLK132 38"/>
    <s v="38"/>
    <s v="32"/>
    <x v="0"/>
    <s v="60 - Discontinued"/>
    <s v="F02023"/>
    <m/>
    <x v="0"/>
    <x v="0"/>
    <x v="0"/>
    <s v="DK0A4XSQBLK1007"/>
    <s v="EUR"/>
    <n v="150"/>
    <n v="60"/>
    <n v="9000"/>
  </r>
  <r>
    <x v="88"/>
    <s v="LEAD IN FLEX TROUSER R"/>
    <x v="11"/>
    <s v="DK0A4XSQNV01001"/>
    <s v="5053823446291"/>
    <s v="DK0A4XSQNV0132 36"/>
    <s v="36"/>
    <s v="32"/>
    <x v="0"/>
    <s v="60 - Discontinued"/>
    <s v="F02023"/>
    <m/>
    <x v="0"/>
    <x v="0"/>
    <x v="0"/>
    <s v="DK0A4XSQNV01001"/>
    <s v="EUR"/>
    <n v="13"/>
    <n v="60"/>
    <n v="780"/>
  </r>
  <r>
    <x v="88"/>
    <s v="LEAD IN FLEX TROUSER R"/>
    <x v="11"/>
    <s v="DK0A4XSQNV01021"/>
    <s v="5053823452780"/>
    <s v="DK0A4XSQNV0130 36"/>
    <s v="36"/>
    <s v="30"/>
    <x v="0"/>
    <s v="60 - Discontinued"/>
    <s v="F02023"/>
    <m/>
    <x v="0"/>
    <x v="0"/>
    <x v="0"/>
    <s v="DK0A4XSQNV01021"/>
    <s v="EUR"/>
    <n v="6"/>
    <n v="60"/>
    <n v="360"/>
  </r>
  <r>
    <x v="88"/>
    <s v="LEAD IN FLEX TROUSER R"/>
    <x v="11"/>
    <s v="DK0A4XSQNV01036"/>
    <s v="5053823446284"/>
    <s v="DK0A4XSQNV0132 34"/>
    <s v="34"/>
    <s v="32"/>
    <x v="0"/>
    <s v="60 - Discontinued"/>
    <s v="F02023"/>
    <m/>
    <x v="0"/>
    <x v="0"/>
    <x v="0"/>
    <s v="DK0A4XSQNV01036"/>
    <s v="EUR"/>
    <n v="263"/>
    <n v="60"/>
    <n v="15780"/>
  </r>
  <r>
    <x v="88"/>
    <s v="LEAD IN FLEX TROUSER R"/>
    <x v="11"/>
    <s v="DK0A4XSQNV01034"/>
    <s v="5053823446260"/>
    <s v="DK0A4XSQNV0132 32"/>
    <s v="32"/>
    <s v="32"/>
    <x v="0"/>
    <s v="60 - Discontinued"/>
    <s v="F02023"/>
    <m/>
    <x v="0"/>
    <x v="0"/>
    <x v="0"/>
    <s v="DK0A4XSQNV01034"/>
    <s v="EUR"/>
    <n v="20"/>
    <n v="60"/>
    <n v="1200"/>
  </r>
  <r>
    <x v="88"/>
    <s v="LEAD IN FLEX TROUSER R"/>
    <x v="11"/>
    <s v="DK0A4XSQNV01032"/>
    <s v="5053823452766"/>
    <s v="DK0A4XSQNV0130 32"/>
    <s v="32"/>
    <s v="30"/>
    <x v="0"/>
    <s v="60 - Discontinued"/>
    <s v="F02023"/>
    <m/>
    <x v="0"/>
    <x v="0"/>
    <x v="0"/>
    <s v="DK0A4XSQNV01032"/>
    <s v="EUR"/>
    <n v="2"/>
    <n v="60"/>
    <n v="120"/>
  </r>
  <r>
    <x v="88"/>
    <s v="LEAD IN FLEX TROUSER R"/>
    <x v="11"/>
    <s v="DK0A4XSQNV01030"/>
    <s v="5053823452759"/>
    <s v="DK0A4XSQNV0130 30"/>
    <s v="30"/>
    <s v="30"/>
    <x v="0"/>
    <s v="60 - Discontinued"/>
    <s v="F02023"/>
    <m/>
    <x v="0"/>
    <x v="0"/>
    <x v="0"/>
    <s v="DK0A4XSQNV01030"/>
    <s v="EUR"/>
    <n v="36"/>
    <n v="60"/>
    <n v="2160"/>
  </r>
  <r>
    <x v="88"/>
    <s v="LEAD IN FLEX TROUSER R"/>
    <x v="11"/>
    <s v="DK0A4XSQNV01028"/>
    <s v="5053823446253"/>
    <s v="DK0A4XSQNV0132 30"/>
    <s v="30"/>
    <s v="32"/>
    <x v="0"/>
    <s v="60 - Discontinued"/>
    <s v="F02023"/>
    <m/>
    <x v="0"/>
    <x v="0"/>
    <x v="0"/>
    <s v="DK0A4XSQNV01028"/>
    <s v="EUR"/>
    <n v="16"/>
    <n v="60"/>
    <n v="960"/>
  </r>
  <r>
    <x v="88"/>
    <s v="LEAD IN FLEX TROUSER R"/>
    <x v="11"/>
    <s v="DK0A4XSQNV01027"/>
    <s v="5053823446246"/>
    <s v="DK0A4XSQNV0132 28"/>
    <s v="28"/>
    <s v="32"/>
    <x v="0"/>
    <s v="60 - Discontinued"/>
    <s v="F02023"/>
    <m/>
    <x v="0"/>
    <x v="0"/>
    <x v="0"/>
    <s v="DK0A4XSQNV01027"/>
    <s v="EUR"/>
    <n v="37"/>
    <n v="60"/>
    <n v="2220"/>
  </r>
  <r>
    <x v="88"/>
    <s v="LEAD IN FLEX TROUSER R"/>
    <x v="11"/>
    <s v="DK0A4XSQNV01020"/>
    <s v="5053823452773"/>
    <s v="DK0A4XSQNV0130 34"/>
    <s v="34"/>
    <s v="30"/>
    <x v="0"/>
    <s v="60 - Discontinued"/>
    <s v="F02023"/>
    <m/>
    <x v="0"/>
    <x v="0"/>
    <x v="0"/>
    <s v="DK0A4XSQNV01020"/>
    <s v="EUR"/>
    <n v="4"/>
    <n v="60"/>
    <n v="240"/>
  </r>
  <r>
    <x v="88"/>
    <s v="LEAD IN FLEX TROUSER R"/>
    <x v="11"/>
    <s v="DK0A4XSQNV01012"/>
    <s v="5053823453114"/>
    <s v="DK0A4XSQNV0134 34"/>
    <s v="34"/>
    <s v="34"/>
    <x v="0"/>
    <s v="60 - Discontinued"/>
    <s v="F02023"/>
    <m/>
    <x v="0"/>
    <x v="0"/>
    <x v="0"/>
    <s v="DK0A4XSQNV01012"/>
    <s v="EUR"/>
    <n v="2"/>
    <n v="60"/>
    <n v="120"/>
  </r>
  <r>
    <x v="88"/>
    <s v="LEAD IN FLEX TROUSER R"/>
    <x v="11"/>
    <s v="DK0A4XSQNV01010"/>
    <s v="5053823453091"/>
    <s v="DK0A4XSQNV0134 32"/>
    <s v="32"/>
    <s v="34"/>
    <x v="0"/>
    <s v="60 - Discontinued"/>
    <s v="F02023"/>
    <m/>
    <x v="0"/>
    <x v="0"/>
    <x v="0"/>
    <s v="DK0A4XSQNV01010"/>
    <s v="EUR"/>
    <n v="2"/>
    <n v="60"/>
    <n v="120"/>
  </r>
  <r>
    <x v="88"/>
    <s v="LEAD IN FLEX TROUSER R"/>
    <x v="11"/>
    <s v="DK0A4XSQNV01002"/>
    <s v="5053823446307"/>
    <s v="DK0A4XSQNV0132 38"/>
    <s v="38"/>
    <s v="32"/>
    <x v="0"/>
    <s v="60 - Discontinued"/>
    <s v="F02023"/>
    <m/>
    <x v="0"/>
    <x v="0"/>
    <x v="0"/>
    <s v="DK0A4XSQNV01002"/>
    <s v="EUR"/>
    <n v="49"/>
    <n v="60"/>
    <n v="2940"/>
  </r>
  <r>
    <x v="89"/>
    <s v="REDHAWK PRO TRS"/>
    <x v="1"/>
    <s v="DK0A4XSUBLK1010"/>
    <s v="5059129200322"/>
    <s v="DK0A4XSUBLK130 40"/>
    <s v="40"/>
    <s v="30"/>
    <x v="0"/>
    <s v="60 - Discontinued"/>
    <s v="F02023"/>
    <s v="114 - Regular"/>
    <x v="0"/>
    <x v="0"/>
    <x v="0"/>
    <s v="DK0A4XSUBLK1010"/>
    <s v="EUR"/>
    <n v="44"/>
    <n v="55"/>
    <n v="2420"/>
  </r>
  <r>
    <x v="89"/>
    <s v="REDHAWK PRO TRS"/>
    <x v="1"/>
    <s v="DK0A4XSUBLK1032"/>
    <s v="193391914145"/>
    <s v="DK0A4XSUBLK132 46"/>
    <s v="46"/>
    <s v="32"/>
    <x v="0"/>
    <s v="60 - Discontinued"/>
    <s v="F02023"/>
    <s v="114 - Regular"/>
    <x v="0"/>
    <x v="0"/>
    <x v="0"/>
    <s v="DK0A4XSUBLK1032"/>
    <s v="EUR"/>
    <n v="76"/>
    <n v="55"/>
    <n v="4180"/>
  </r>
  <r>
    <x v="89"/>
    <s v="REDHAWK PRO TRS"/>
    <x v="1"/>
    <s v="DK0A4XSUBLK1009"/>
    <s v="5059129200292"/>
    <s v="DK0A4XSUBLK130 38"/>
    <s v="38"/>
    <s v="30"/>
    <x v="0"/>
    <s v="60 - Discontinued"/>
    <s v="F02023"/>
    <s v="114 - Regular"/>
    <x v="0"/>
    <x v="0"/>
    <x v="0"/>
    <s v="DK0A4XSUBLK1009"/>
    <s v="EUR"/>
    <n v="108"/>
    <n v="55"/>
    <n v="5940"/>
  </r>
  <r>
    <x v="89"/>
    <s v="REDHAWK PRO TRS"/>
    <x v="1"/>
    <s v="DK0A4XSUBLK1007"/>
    <s v="5059129200230"/>
    <s v="DK0A4XSUBLK130 34"/>
    <s v="34"/>
    <s v="30"/>
    <x v="0"/>
    <s v="60 - Discontinued"/>
    <s v="F02023"/>
    <s v="114 - Regular"/>
    <x v="0"/>
    <x v="0"/>
    <x v="0"/>
    <s v="DK0A4XSUBLK1007"/>
    <s v="EUR"/>
    <n v="234"/>
    <n v="55"/>
    <n v="12870"/>
  </r>
  <r>
    <x v="89"/>
    <s v="REDHAWK PRO TRS"/>
    <x v="1"/>
    <s v="DK0A4XSUBLK1008"/>
    <s v="5059129200261"/>
    <s v="DK0A4XSUBLK130 36"/>
    <s v="36"/>
    <s v="30"/>
    <x v="0"/>
    <s v="60 - Discontinued"/>
    <s v="F02023"/>
    <s v="114 - Regular"/>
    <x v="0"/>
    <x v="0"/>
    <x v="0"/>
    <s v="DK0A4XSUBLK1008"/>
    <s v="EUR"/>
    <n v="33"/>
    <n v="55"/>
    <n v="1815"/>
  </r>
  <r>
    <x v="89"/>
    <s v="REDHAWK PRO TRS"/>
    <x v="1"/>
    <s v="DK0A4XSUBLK1019"/>
    <s v="5059129200179"/>
    <s v="DK0A4XSUBLK130 30"/>
    <s v="30"/>
    <s v="30"/>
    <x v="0"/>
    <s v="60 - Discontinued"/>
    <s v="F02023"/>
    <s v="114 - Regular"/>
    <x v="0"/>
    <x v="0"/>
    <x v="0"/>
    <s v="DK0A4XSUBLK1019"/>
    <s v="EUR"/>
    <n v="128"/>
    <n v="55"/>
    <n v="7040"/>
  </r>
  <r>
    <x v="89"/>
    <s v="REDHAWK PRO TRS"/>
    <x v="1"/>
    <s v="DK0A4XSUBLK1002"/>
    <s v="5059129200308"/>
    <s v="DK0A4XSUBLK134 38"/>
    <s v="38"/>
    <s v="34"/>
    <x v="0"/>
    <s v="60 - Discontinued"/>
    <s v="F02023"/>
    <s v="114 - Regular"/>
    <x v="0"/>
    <x v="0"/>
    <x v="0"/>
    <s v="DK0A4XSUBLK1002"/>
    <s v="EUR"/>
    <n v="73"/>
    <n v="55"/>
    <n v="4015"/>
  </r>
  <r>
    <x v="89"/>
    <s v="REDHAWK PRO TRS"/>
    <x v="1"/>
    <s v="DK0A4XSUBLK1035"/>
    <s v="5059129200186"/>
    <s v="DK0A4XSUBLK134 30"/>
    <s v="30"/>
    <s v="34"/>
    <x v="0"/>
    <s v="60 - Discontinued"/>
    <s v="F02023"/>
    <s v="114 - Regular"/>
    <x v="0"/>
    <x v="0"/>
    <x v="0"/>
    <s v="DK0A4XSUBLK1035"/>
    <s v="EUR"/>
    <n v="98"/>
    <n v="55"/>
    <n v="5390"/>
  </r>
  <r>
    <x v="89"/>
    <s v="REDHAWK PRO TRS"/>
    <x v="1"/>
    <s v="DK0A4XSUBLK1003"/>
    <s v="5059129200339"/>
    <s v="DK0A4XSUBLK134 40"/>
    <s v="40"/>
    <s v="34"/>
    <x v="0"/>
    <s v="60 - Discontinued"/>
    <s v="F02023"/>
    <s v="114 - Regular"/>
    <x v="0"/>
    <x v="0"/>
    <x v="0"/>
    <s v="DK0A4XSUBLK1003"/>
    <s v="EUR"/>
    <n v="60"/>
    <n v="55"/>
    <n v="3300"/>
  </r>
  <r>
    <x v="89"/>
    <s v="REDHAWK PRO TRS"/>
    <x v="1"/>
    <s v="DK0A4XSUBLK1034"/>
    <s v="193391914183"/>
    <s v="DK0A4XSUBLK134 28"/>
    <s v="28"/>
    <s v="34"/>
    <x v="0"/>
    <s v="60 - Discontinued"/>
    <s v="F02023"/>
    <s v="114 - Regular"/>
    <x v="0"/>
    <x v="0"/>
    <x v="0"/>
    <s v="DK0A4XSUBLK1034"/>
    <s v="EUR"/>
    <n v="16"/>
    <n v="55"/>
    <n v="880"/>
  </r>
  <r>
    <x v="89"/>
    <s v="REDHAWK PRO TRS"/>
    <x v="1"/>
    <s v="DK0A4XSUBLK1030"/>
    <s v="5059129200346"/>
    <s v="DK0A4XSUBLK132 42"/>
    <s v="42"/>
    <s v="32"/>
    <x v="0"/>
    <s v="60 - Discontinued"/>
    <s v="F02023"/>
    <s v="114 - Regular"/>
    <x v="0"/>
    <x v="0"/>
    <x v="0"/>
    <s v="DK0A4XSUBLK1030"/>
    <s v="EUR"/>
    <n v="206"/>
    <n v="55"/>
    <n v="11330"/>
  </r>
  <r>
    <x v="89"/>
    <s v="REDHAWK PRO TRS"/>
    <x v="1"/>
    <s v="DK0A4XSUBLK1001"/>
    <s v="5059129200278"/>
    <s v="DK0A4XSUBLK134 36"/>
    <s v="36"/>
    <s v="34"/>
    <x v="0"/>
    <s v="60 - Discontinued"/>
    <s v="F02023"/>
    <s v="114 - Regular"/>
    <x v="0"/>
    <x v="0"/>
    <x v="0"/>
    <s v="DK0A4XSUBLK1001"/>
    <s v="EUR"/>
    <n v="96"/>
    <n v="55"/>
    <n v="5280"/>
  </r>
  <r>
    <x v="89"/>
    <s v="REDHAWK PRO TRS"/>
    <x v="1"/>
    <s v="DK0A4XSUBLK1015"/>
    <s v="5053823212582"/>
    <s v="DK0A4XSUBLK132 28"/>
    <s v="28"/>
    <s v="32"/>
    <x v="0"/>
    <s v="60 - Discontinued"/>
    <s v="F02023"/>
    <s v="114 - Regular"/>
    <x v="0"/>
    <x v="0"/>
    <x v="0"/>
    <s v="DK0A4XSUBLK1015"/>
    <s v="EUR"/>
    <n v="361"/>
    <n v="55"/>
    <n v="19855"/>
  </r>
  <r>
    <x v="89"/>
    <s v="REDHAWK PRO TRS"/>
    <x v="1"/>
    <s v="DK0A4XSUBLK1022"/>
    <s v="193391913728"/>
    <s v="DK0A4XSUBLK130 33"/>
    <s v="33"/>
    <s v="30"/>
    <x v="0"/>
    <s v="60 - Discontinued"/>
    <s v="F02023"/>
    <s v="114 - Regular"/>
    <x v="0"/>
    <x v="0"/>
    <x v="0"/>
    <s v="DK0A4XSUBLK1022"/>
    <s v="EUR"/>
    <n v="3"/>
    <n v="55"/>
    <n v="165"/>
  </r>
  <r>
    <x v="89"/>
    <s v="REDHAWK PRO TRS"/>
    <x v="1"/>
    <s v="DK0A4XSUBLK1027"/>
    <s v="5059129200254"/>
    <s v="DK0A4XSUBLK132 36"/>
    <s v="36"/>
    <s v="32"/>
    <x v="0"/>
    <s v="60 - Discontinued"/>
    <s v="F02023"/>
    <s v="114 - Regular"/>
    <x v="0"/>
    <x v="0"/>
    <x v="0"/>
    <s v="DK0A4XSUBLK1027"/>
    <s v="EUR"/>
    <n v="1727"/>
    <n v="55"/>
    <n v="94985"/>
  </r>
  <r>
    <x v="89"/>
    <s v="REDHAWK PRO TRS"/>
    <x v="1"/>
    <s v="DK0A4XSUBLK1028"/>
    <s v="5059129200285"/>
    <s v="DK0A4XSUBLK132 38"/>
    <s v="38"/>
    <s v="32"/>
    <x v="0"/>
    <s v="60 - Discontinued"/>
    <s v="F02023"/>
    <s v="114 - Regular"/>
    <x v="0"/>
    <x v="0"/>
    <x v="0"/>
    <s v="DK0A4XSUBLK1028"/>
    <s v="EUR"/>
    <n v="1248"/>
    <n v="55"/>
    <n v="68640"/>
  </r>
  <r>
    <x v="89"/>
    <s v="REDHAWK PRO TRS"/>
    <x v="1"/>
    <s v="DK0A4XSUBLK1039"/>
    <s v="5059129200247"/>
    <s v="DK0A4XSUBLK134 34"/>
    <s v="34"/>
    <s v="34"/>
    <x v="0"/>
    <s v="60 - Discontinued"/>
    <s v="F02023"/>
    <s v="114 - Regular"/>
    <x v="0"/>
    <x v="0"/>
    <x v="0"/>
    <s v="DK0A4XSUBLK1039"/>
    <s v="EUR"/>
    <n v="131"/>
    <n v="55"/>
    <n v="7205"/>
  </r>
  <r>
    <x v="89"/>
    <s v="REDHAWK PRO TRS"/>
    <x v="1"/>
    <s v="DK0A4XSUBLK1038"/>
    <s v="193391914244"/>
    <s v="DK0A4XSUBLK134 33"/>
    <s v="33"/>
    <s v="34"/>
    <x v="0"/>
    <s v="60 - Discontinued"/>
    <s v="F02023"/>
    <s v="114 - Regular"/>
    <x v="0"/>
    <x v="0"/>
    <x v="0"/>
    <s v="DK0A4XSUBLK1038"/>
    <s v="EUR"/>
    <n v="78"/>
    <n v="55"/>
    <n v="4290"/>
  </r>
  <r>
    <x v="89"/>
    <s v="REDHAWK PRO TRS"/>
    <x v="1"/>
    <s v="DK0A4XSUBLK1037"/>
    <s v="5059129200216"/>
    <s v="DK0A4XSUBLK134 32"/>
    <s v="32"/>
    <s v="34"/>
    <x v="0"/>
    <s v="60 - Discontinued"/>
    <s v="F02023"/>
    <s v="114 - Regular"/>
    <x v="0"/>
    <x v="0"/>
    <x v="0"/>
    <s v="DK0A4XSUBLK1037"/>
    <s v="EUR"/>
    <n v="127"/>
    <n v="55"/>
    <n v="6985"/>
  </r>
  <r>
    <x v="89"/>
    <s v="REDHAWK PRO TRS"/>
    <x v="1"/>
    <s v="DK0A4XSUBLK1031"/>
    <s v="193391914121"/>
    <s v="DK0A4XSUBLK132 44"/>
    <s v="44"/>
    <s v="32"/>
    <x v="0"/>
    <s v="60 - Discontinued"/>
    <s v="F02023"/>
    <s v="114 - Regular"/>
    <x v="0"/>
    <x v="0"/>
    <x v="0"/>
    <s v="DK0A4XSUBLK1031"/>
    <s v="EUR"/>
    <n v="44"/>
    <n v="55"/>
    <n v="2420"/>
  </r>
  <r>
    <x v="89"/>
    <s v="REDHAWK PRO TRS"/>
    <x v="1"/>
    <s v="DK0A4XSUBLK1029"/>
    <s v="5059129200315"/>
    <s v="DK0A4XSUBLK132 40"/>
    <s v="40"/>
    <s v="32"/>
    <x v="0"/>
    <s v="60 - Discontinued"/>
    <s v="F02023"/>
    <s v="114 - Regular"/>
    <x v="0"/>
    <x v="0"/>
    <x v="0"/>
    <s v="DK0A4XSUBLK1029"/>
    <s v="EUR"/>
    <n v="522"/>
    <n v="55"/>
    <n v="28710"/>
  </r>
  <r>
    <x v="89"/>
    <s v="REDHAWK PRO TRS"/>
    <x v="1"/>
    <s v="DK0A4XSUBLK1026"/>
    <s v="5059129200223"/>
    <s v="DK0A4XSUBLK132 34"/>
    <s v="34"/>
    <s v="32"/>
    <x v="0"/>
    <s v="60 - Discontinued"/>
    <s v="F02023"/>
    <s v="114 - Regular"/>
    <x v="0"/>
    <x v="0"/>
    <x v="0"/>
    <s v="DK0A4XSUBLK1026"/>
    <s v="EUR"/>
    <n v="2519"/>
    <n v="55"/>
    <n v="138545"/>
  </r>
  <r>
    <x v="89"/>
    <s v="REDHAWK PRO TRS"/>
    <x v="1"/>
    <s v="DK0A4XSUBLK1025"/>
    <s v="5025540404069"/>
    <s v="DK0A4XSUBLK132 33"/>
    <s v="33"/>
    <s v="32"/>
    <x v="0"/>
    <s v="60 - Discontinued"/>
    <s v="F02023"/>
    <s v="114 - Regular"/>
    <x v="0"/>
    <x v="0"/>
    <x v="0"/>
    <s v="DK0A4XSUBLK1025"/>
    <s v="EUR"/>
    <n v="136"/>
    <n v="55"/>
    <n v="7480"/>
  </r>
  <r>
    <x v="89"/>
    <s v="REDHAWK PRO TRS"/>
    <x v="1"/>
    <s v="DK0A4XSUBLK1024"/>
    <s v="5059129200193"/>
    <s v="DK0A4XSUBLK132 32"/>
    <s v="32"/>
    <s v="32"/>
    <x v="0"/>
    <s v="60 - Discontinued"/>
    <s v="F02023"/>
    <s v="114 - Regular"/>
    <x v="0"/>
    <x v="0"/>
    <x v="0"/>
    <s v="DK0A4XSUBLK1024"/>
    <s v="EUR"/>
    <n v="2596"/>
    <n v="55"/>
    <n v="142780"/>
  </r>
  <r>
    <x v="89"/>
    <s v="REDHAWK PRO TRS"/>
    <x v="1"/>
    <s v="DK0A4XSUBLK1021"/>
    <s v="5059129200209"/>
    <s v="DK0A4XSUBLK130 32"/>
    <s v="32"/>
    <s v="30"/>
    <x v="0"/>
    <s v="60 - Discontinued"/>
    <s v="F02023"/>
    <s v="114 - Regular"/>
    <x v="0"/>
    <x v="0"/>
    <x v="0"/>
    <s v="DK0A4XSUBLK1021"/>
    <s v="EUR"/>
    <n v="77"/>
    <n v="55"/>
    <n v="4235"/>
  </r>
  <r>
    <x v="89"/>
    <s v="REDHAWK PRO TRS"/>
    <x v="1"/>
    <s v="DK0A4XSUBLK1016"/>
    <s v="5059129200162"/>
    <s v="DK0A4XSUBLK132 30"/>
    <s v="30"/>
    <s v="32"/>
    <x v="0"/>
    <s v="60 - Discontinued"/>
    <s v="F02023"/>
    <s v="114 - Regular"/>
    <x v="0"/>
    <x v="0"/>
    <x v="0"/>
    <s v="DK0A4XSUBLK1016"/>
    <s v="EUR"/>
    <n v="1805"/>
    <n v="55"/>
    <n v="99275"/>
  </r>
  <r>
    <x v="89"/>
    <s v="REDHAWK PRO TRS"/>
    <x v="1"/>
    <s v="DK0A4XSUBLK1014"/>
    <s v="5053823463335"/>
    <s v="DK0A4XSUBLK132 26"/>
    <s v="26"/>
    <s v="32"/>
    <x v="0"/>
    <s v="60 - Discontinued"/>
    <s v="F02023"/>
    <s v="114 - Regular"/>
    <x v="0"/>
    <x v="0"/>
    <x v="0"/>
    <s v="DK0A4XSUBLK1014"/>
    <s v="EUR"/>
    <n v="18"/>
    <n v="55"/>
    <n v="990"/>
  </r>
  <r>
    <x v="90"/>
    <s v="REDHAWK PRO TRS"/>
    <x v="30"/>
    <s v="DK0A4XSUGYX1007"/>
    <s v="5053823184353"/>
    <s v="DK0A4XSUGYX134 34"/>
    <s v="34"/>
    <s v="34"/>
    <x v="0"/>
    <s v="60 - Discontinued"/>
    <s v="F02023"/>
    <s v="114 - Regular"/>
    <x v="0"/>
    <x v="0"/>
    <x v="0"/>
    <s v="DK0A4XSUGYX1007"/>
    <s v="EUR"/>
    <n v="126"/>
    <n v="55"/>
    <n v="6930"/>
  </r>
  <r>
    <x v="90"/>
    <s v="REDHAWK PRO TRS"/>
    <x v="30"/>
    <s v="DK0A4XSUGYX1023"/>
    <s v="5053823184438"/>
    <s v="DK0A4XSUGYX130 40"/>
    <s v="40"/>
    <s v="30"/>
    <x v="0"/>
    <s v="60 - Discontinued"/>
    <s v="F02023"/>
    <s v="114 - Regular"/>
    <x v="0"/>
    <x v="0"/>
    <x v="0"/>
    <s v="DK0A4XSUGYX1023"/>
    <s v="EUR"/>
    <n v="26"/>
    <n v="55"/>
    <n v="1430"/>
  </r>
  <r>
    <x v="90"/>
    <s v="REDHAWK PRO TRS"/>
    <x v="30"/>
    <s v="DK0A4XSUGYX1022"/>
    <s v="193391915340"/>
    <s v="DK0A4XSUGYX130 42"/>
    <s v="42"/>
    <s v="30"/>
    <x v="0"/>
    <s v="60 - Discontinued"/>
    <s v="F02023"/>
    <s v="114 - Regular"/>
    <x v="0"/>
    <x v="0"/>
    <x v="0"/>
    <s v="DK0A4XSUGYX1022"/>
    <s v="EUR"/>
    <n v="5"/>
    <n v="55"/>
    <n v="275"/>
  </r>
  <r>
    <x v="90"/>
    <s v="REDHAWK PRO TRS"/>
    <x v="30"/>
    <s v="DK0A4XSUGYX1036"/>
    <s v="193391915593"/>
    <s v="DK0A4XSUGYX132 46"/>
    <s v="46"/>
    <s v="32"/>
    <x v="0"/>
    <s v="60 - Discontinued"/>
    <s v="F02023"/>
    <s v="114 - Regular"/>
    <x v="0"/>
    <x v="0"/>
    <x v="0"/>
    <s v="DK0A4XSUGYX1036"/>
    <s v="EUR"/>
    <n v="13"/>
    <n v="55"/>
    <n v="715"/>
  </r>
  <r>
    <x v="90"/>
    <s v="REDHAWK PRO TRS"/>
    <x v="30"/>
    <s v="DK0A4XSUGYX1019"/>
    <s v="193391915364"/>
    <s v="DK0A4XSUGYX130 44"/>
    <s v="44"/>
    <s v="30"/>
    <x v="0"/>
    <s v="60 - Discontinued"/>
    <s v="F02023"/>
    <s v="114 - Regular"/>
    <x v="0"/>
    <x v="0"/>
    <x v="0"/>
    <s v="DK0A4XSUGYX1019"/>
    <s v="EUR"/>
    <n v="12"/>
    <n v="55"/>
    <n v="660"/>
  </r>
  <r>
    <x v="90"/>
    <s v="REDHAWK PRO TRS"/>
    <x v="30"/>
    <s v="DK0A4XSUGYX1028"/>
    <s v="5053823184452"/>
    <s v="DK0A4XSUGYX132 42"/>
    <s v="42"/>
    <s v="32"/>
    <x v="0"/>
    <s v="60 - Discontinued"/>
    <s v="F02023"/>
    <s v="114 - Regular"/>
    <x v="0"/>
    <x v="0"/>
    <x v="0"/>
    <s v="DK0A4XSUGYX1028"/>
    <s v="EUR"/>
    <n v="34"/>
    <n v="55"/>
    <n v="1870"/>
  </r>
  <r>
    <x v="90"/>
    <s v="REDHAWK PRO TRS"/>
    <x v="30"/>
    <s v="DK0A4XSUGYX1035"/>
    <s v="5053823184315"/>
    <s v="DK0A4XSUGYX130 32"/>
    <s v="32"/>
    <s v="30"/>
    <x v="0"/>
    <s v="60 - Discontinued"/>
    <s v="F02023"/>
    <s v="114 - Regular"/>
    <x v="0"/>
    <x v="0"/>
    <x v="0"/>
    <s v="DK0A4XSUGYX1035"/>
    <s v="EUR"/>
    <n v="79"/>
    <n v="55"/>
    <n v="4345"/>
  </r>
  <r>
    <x v="90"/>
    <s v="REDHAWK PRO TRS"/>
    <x v="30"/>
    <s v="DK0A4XSUGYX1005"/>
    <s v="5053823184414"/>
    <s v="DK0A4XSUGYX134 38"/>
    <s v="38"/>
    <s v="34"/>
    <x v="0"/>
    <s v="60 - Discontinued"/>
    <s v="F02023"/>
    <s v="114 - Regular"/>
    <x v="0"/>
    <x v="0"/>
    <x v="0"/>
    <s v="DK0A4XSUGYX1005"/>
    <s v="EUR"/>
    <n v="96"/>
    <n v="55"/>
    <n v="5280"/>
  </r>
  <r>
    <x v="90"/>
    <s v="REDHAWK PRO TRS"/>
    <x v="30"/>
    <s v="DK0A4XSUGYX1003"/>
    <s v="193391916163"/>
    <s v="DK0A4XSUGYX134 42"/>
    <s v="42"/>
    <s v="34"/>
    <x v="0"/>
    <s v="60 - Discontinued"/>
    <s v="F02023"/>
    <s v="114 - Regular"/>
    <x v="0"/>
    <x v="0"/>
    <x v="0"/>
    <s v="DK0A4XSUGYX1003"/>
    <s v="EUR"/>
    <n v="7"/>
    <n v="55"/>
    <n v="385"/>
  </r>
  <r>
    <x v="90"/>
    <s v="REDHAWK PRO TRS"/>
    <x v="30"/>
    <s v="DK0A4XSUGYX1002"/>
    <s v="193391916200"/>
    <s v="DK0A4XSUGYX134 44"/>
    <s v="44"/>
    <s v="34"/>
    <x v="0"/>
    <s v="60 - Discontinued"/>
    <s v="F02023"/>
    <s v="114 - Regular"/>
    <x v="0"/>
    <x v="0"/>
    <x v="0"/>
    <s v="DK0A4XSUGYX1002"/>
    <s v="EUR"/>
    <n v="5"/>
    <n v="55"/>
    <n v="275"/>
  </r>
  <r>
    <x v="90"/>
    <s v="REDHAWK PRO TRS"/>
    <x v="30"/>
    <s v="DK0A4XSUGYX1011"/>
    <s v="5053823184292"/>
    <s v="DK0A4XSUGYX134 30"/>
    <s v="30"/>
    <s v="34"/>
    <x v="0"/>
    <s v="60 - Discontinued"/>
    <s v="F02023"/>
    <s v="114 - Regular"/>
    <x v="0"/>
    <x v="0"/>
    <x v="0"/>
    <s v="DK0A4XSUGYX1011"/>
    <s v="EUR"/>
    <n v="81"/>
    <n v="55"/>
    <n v="4455"/>
  </r>
  <r>
    <x v="90"/>
    <s v="REDHAWK PRO TRS"/>
    <x v="30"/>
    <s v="DK0A4XSUGYX1029"/>
    <s v="5053823184346"/>
    <s v="DK0A4XSUGYX130 34"/>
    <s v="34"/>
    <s v="30"/>
    <x v="0"/>
    <s v="60 - Discontinued"/>
    <s v="F02023"/>
    <s v="114 - Regular"/>
    <x v="0"/>
    <x v="0"/>
    <x v="0"/>
    <s v="DK0A4XSUGYX1029"/>
    <s v="EUR"/>
    <n v="76"/>
    <n v="55"/>
    <n v="4180"/>
  </r>
  <r>
    <x v="90"/>
    <s v="REDHAWK PRO TRS"/>
    <x v="30"/>
    <s v="DK0A4XSUGYX1026"/>
    <s v="5053823184377"/>
    <s v="DK0A4XSUGYX130 36"/>
    <s v="36"/>
    <s v="30"/>
    <x v="0"/>
    <s v="60 - Discontinued"/>
    <s v="F02023"/>
    <s v="114 - Regular"/>
    <x v="0"/>
    <x v="0"/>
    <x v="0"/>
    <s v="DK0A4XSUGYX1026"/>
    <s v="EUR"/>
    <n v="73"/>
    <n v="55"/>
    <n v="4015"/>
  </r>
  <r>
    <x v="90"/>
    <s v="REDHAWK PRO TRS"/>
    <x v="30"/>
    <s v="DK0A4XSUGYX1004"/>
    <s v="5053823184445"/>
    <s v="DK0A4XSUGYX134 40"/>
    <s v="40"/>
    <s v="34"/>
    <x v="0"/>
    <s v="60 - Discontinued"/>
    <s v="F02023"/>
    <s v="114 - Regular"/>
    <x v="0"/>
    <x v="0"/>
    <x v="0"/>
    <s v="DK0A4XSUGYX1004"/>
    <s v="EUR"/>
    <n v="10"/>
    <n v="55"/>
    <n v="550"/>
  </r>
  <r>
    <x v="90"/>
    <s v="REDHAWK PRO TRS"/>
    <x v="30"/>
    <s v="DK0A4XSUGYX1032"/>
    <s v="5053823184285"/>
    <s v="DK0A4XSUGYX130 30"/>
    <s v="30"/>
    <s v="30"/>
    <x v="0"/>
    <s v="60 - Discontinued"/>
    <s v="F02023"/>
    <s v="114 - Regular"/>
    <x v="0"/>
    <x v="0"/>
    <x v="0"/>
    <s v="DK0A4XSUGYX1032"/>
    <s v="EUR"/>
    <n v="138"/>
    <n v="55"/>
    <n v="7590"/>
  </r>
  <r>
    <x v="90"/>
    <s v="REDHAWK PRO TRS"/>
    <x v="30"/>
    <s v="DK0A4XSUGYX1006"/>
    <s v="5053823184384"/>
    <s v="DK0A4XSUGYX134 36"/>
    <s v="36"/>
    <s v="34"/>
    <x v="0"/>
    <s v="60 - Discontinued"/>
    <s v="F02023"/>
    <s v="114 - Regular"/>
    <x v="0"/>
    <x v="0"/>
    <x v="0"/>
    <s v="DK0A4XSUGYX1006"/>
    <s v="EUR"/>
    <n v="112"/>
    <n v="55"/>
    <n v="6160"/>
  </r>
  <r>
    <x v="90"/>
    <s v="REDHAWK PRO TRS"/>
    <x v="30"/>
    <s v="DK0A4XSUGYX1031"/>
    <s v="193391914909"/>
    <s v="DK0A4XSUGYX130 33"/>
    <s v="33"/>
    <s v="30"/>
    <x v="0"/>
    <s v="60 - Discontinued"/>
    <s v="F02023"/>
    <s v="114 - Regular"/>
    <x v="0"/>
    <x v="0"/>
    <x v="0"/>
    <s v="DK0A4XSUGYX1031"/>
    <s v="EUR"/>
    <n v="27"/>
    <n v="55"/>
    <n v="1485"/>
  </r>
  <r>
    <x v="90"/>
    <s v="REDHAWK PRO TRS"/>
    <x v="30"/>
    <s v="DK0A4XSUGYX1033"/>
    <s v="193391915517"/>
    <s v="DK0A4XSUGYX132 44"/>
    <s v="44"/>
    <s v="32"/>
    <x v="0"/>
    <s v="60 - Discontinued"/>
    <s v="F02023"/>
    <s v="114 - Regular"/>
    <x v="0"/>
    <x v="0"/>
    <x v="0"/>
    <s v="DK0A4XSUGYX1033"/>
    <s v="EUR"/>
    <n v="39"/>
    <n v="55"/>
    <n v="2145"/>
  </r>
  <r>
    <x v="90"/>
    <s v="REDHAWK PRO TRS"/>
    <x v="30"/>
    <s v="DK0A4XSUGYX1024"/>
    <s v="5053823184407"/>
    <s v="DK0A4XSUGYX130 38"/>
    <s v="38"/>
    <s v="30"/>
    <x v="0"/>
    <s v="60 - Discontinued"/>
    <s v="F02023"/>
    <s v="114 - Regular"/>
    <x v="0"/>
    <x v="0"/>
    <x v="0"/>
    <s v="DK0A4XSUGYX1024"/>
    <s v="EUR"/>
    <n v="79"/>
    <n v="55"/>
    <n v="4345"/>
  </r>
  <r>
    <x v="90"/>
    <s v="REDHAWK PRO TRS"/>
    <x v="30"/>
    <s v="DK0A4XSUGYX1025"/>
    <s v="5053823184421"/>
    <s v="DK0A4XSUGYX132 40"/>
    <s v="40"/>
    <s v="32"/>
    <x v="0"/>
    <s v="60 - Discontinued"/>
    <s v="F02023"/>
    <s v="114 - Regular"/>
    <x v="0"/>
    <x v="0"/>
    <x v="0"/>
    <s v="DK0A4XSUGYX1025"/>
    <s v="EUR"/>
    <n v="111"/>
    <n v="55"/>
    <n v="6105"/>
  </r>
  <r>
    <x v="90"/>
    <s v="REDHAWK PRO TRS"/>
    <x v="30"/>
    <s v="DK0A4XSUGYX1021"/>
    <s v="5053823184391"/>
    <s v="DK0A4XSUGYX132 38"/>
    <s v="38"/>
    <s v="32"/>
    <x v="0"/>
    <s v="60 - Discontinued"/>
    <s v="F02023"/>
    <s v="114 - Regular"/>
    <x v="0"/>
    <x v="0"/>
    <x v="0"/>
    <s v="DK0A4XSUGYX1021"/>
    <s v="EUR"/>
    <n v="614"/>
    <n v="55"/>
    <n v="33770"/>
  </r>
  <r>
    <x v="90"/>
    <s v="REDHAWK PRO TRS"/>
    <x v="30"/>
    <s v="DK0A4XSUGYX1020"/>
    <s v="5053823184360"/>
    <s v="DK0A4XSUGYX132 36"/>
    <s v="36"/>
    <s v="32"/>
    <x v="0"/>
    <s v="60 - Discontinued"/>
    <s v="F02023"/>
    <s v="114 - Regular"/>
    <x v="0"/>
    <x v="0"/>
    <x v="0"/>
    <s v="DK0A4XSUGYX1020"/>
    <s v="EUR"/>
    <n v="902"/>
    <n v="55"/>
    <n v="49610"/>
  </r>
  <r>
    <x v="90"/>
    <s v="REDHAWK PRO TRS"/>
    <x v="30"/>
    <s v="DK0A4XSUGYX1018"/>
    <s v="5053823184339"/>
    <s v="DK0A4XSUGYX132 34"/>
    <s v="34"/>
    <s v="32"/>
    <x v="0"/>
    <s v="60 - Discontinued"/>
    <s v="F02023"/>
    <s v="114 - Regular"/>
    <x v="0"/>
    <x v="0"/>
    <x v="0"/>
    <s v="DK0A4XSUGYX1018"/>
    <s v="EUR"/>
    <n v="1008"/>
    <n v="55"/>
    <n v="55440"/>
  </r>
  <r>
    <x v="90"/>
    <s v="REDHAWK PRO TRS"/>
    <x v="30"/>
    <s v="DK0A4XSUGYX1017"/>
    <s v="5053823230784"/>
    <s v="DK0A4XSUGYX132 33"/>
    <s v="33"/>
    <s v="32"/>
    <x v="0"/>
    <s v="60 - Discontinued"/>
    <s v="F02023"/>
    <s v="114 - Regular"/>
    <x v="0"/>
    <x v="0"/>
    <x v="0"/>
    <s v="DK0A4XSUGYX1017"/>
    <s v="EUR"/>
    <n v="65"/>
    <n v="55"/>
    <n v="3575"/>
  </r>
  <r>
    <x v="90"/>
    <s v="REDHAWK PRO TRS"/>
    <x v="30"/>
    <s v="DK0A4XSUGYX1015"/>
    <s v="5053823184308"/>
    <s v="DK0A4XSUGYX132 32"/>
    <s v="32"/>
    <s v="32"/>
    <x v="0"/>
    <s v="60 - Discontinued"/>
    <s v="F02023"/>
    <s v="114 - Regular"/>
    <x v="0"/>
    <x v="0"/>
    <x v="0"/>
    <s v="DK0A4XSUGYX1015"/>
    <s v="EUR"/>
    <n v="1192"/>
    <n v="55"/>
    <n v="65560"/>
  </r>
  <r>
    <x v="90"/>
    <s v="REDHAWK PRO TRS"/>
    <x v="30"/>
    <s v="DK0A4XSUGYX1013"/>
    <s v="5053823212612"/>
    <s v="DK0A4XSUGYX132 28"/>
    <s v="28"/>
    <s v="32"/>
    <x v="0"/>
    <s v="60 - Discontinued"/>
    <s v="F02023"/>
    <s v="114 - Regular"/>
    <x v="0"/>
    <x v="0"/>
    <x v="0"/>
    <s v="DK0A4XSUGYX1013"/>
    <s v="EUR"/>
    <n v="39"/>
    <n v="55"/>
    <n v="2145"/>
  </r>
  <r>
    <x v="90"/>
    <s v="REDHAWK PRO TRS"/>
    <x v="30"/>
    <s v="DK0A4XSUGYX1012"/>
    <s v="5053823184278"/>
    <s v="DK0A4XSUGYX132 30"/>
    <s v="30"/>
    <s v="32"/>
    <x v="0"/>
    <s v="60 - Discontinued"/>
    <s v="F02023"/>
    <s v="114 - Regular"/>
    <x v="0"/>
    <x v="0"/>
    <x v="0"/>
    <s v="DK0A4XSUGYX1012"/>
    <s v="EUR"/>
    <n v="486"/>
    <n v="55"/>
    <n v="26730"/>
  </r>
  <r>
    <x v="90"/>
    <s v="REDHAWK PRO TRS"/>
    <x v="30"/>
    <s v="DK0A4XSUGYX1009"/>
    <s v="5053823184322"/>
    <s v="DK0A4XSUGYX134 32"/>
    <s v="32"/>
    <s v="34"/>
    <x v="0"/>
    <s v="60 - Discontinued"/>
    <s v="F02023"/>
    <s v="114 - Regular"/>
    <x v="0"/>
    <x v="0"/>
    <x v="0"/>
    <s v="DK0A4XSUGYX1009"/>
    <s v="EUR"/>
    <n v="180"/>
    <n v="55"/>
    <n v="9900"/>
  </r>
  <r>
    <x v="91"/>
    <s v="REDHAWK PRO TRS"/>
    <x v="11"/>
    <s v="DK0A4XSUNV01001"/>
    <s v="5025540431874"/>
    <s v="DK0A4XSUNV0132 32"/>
    <s v="32"/>
    <s v="32"/>
    <x v="0"/>
    <s v="60 - Discontinued"/>
    <s v="F02023"/>
    <s v="114 - Regular"/>
    <x v="0"/>
    <x v="0"/>
    <x v="0"/>
    <s v="DK0A4XSUNV01001"/>
    <s v="EUR"/>
    <n v="1359"/>
    <n v="55"/>
    <n v="74745"/>
  </r>
  <r>
    <x v="91"/>
    <s v="REDHAWK PRO TRS"/>
    <x v="11"/>
    <s v="DK0A4XSUNV01010"/>
    <s v="5025540431911"/>
    <s v="DK0A4XSUNV0130 34"/>
    <s v="34"/>
    <s v="30"/>
    <x v="0"/>
    <s v="60 - Discontinued"/>
    <s v="F02023"/>
    <s v="114 - Regular"/>
    <x v="0"/>
    <x v="0"/>
    <x v="0"/>
    <s v="DK0A4XSUNV01010"/>
    <s v="EUR"/>
    <n v="107"/>
    <n v="55"/>
    <n v="5885"/>
  </r>
  <r>
    <x v="91"/>
    <s v="REDHAWK PRO TRS"/>
    <x v="11"/>
    <s v="DK0A4XSUNV01035"/>
    <s v="5025540431997"/>
    <s v="DK0A4XSUNV0132 40"/>
    <s v="40"/>
    <s v="32"/>
    <x v="0"/>
    <s v="60 - Discontinued"/>
    <s v="F02023"/>
    <s v="114 - Regular"/>
    <x v="0"/>
    <x v="0"/>
    <x v="0"/>
    <s v="DK0A4XSUNV01035"/>
    <s v="EUR"/>
    <n v="331"/>
    <n v="55"/>
    <n v="18205"/>
  </r>
  <r>
    <x v="91"/>
    <s v="REDHAWK PRO TRS"/>
    <x v="11"/>
    <s v="DK0A4XSUNV01016"/>
    <s v="5025540432017"/>
    <s v="DK0A4XSUNV0134 40"/>
    <s v="40"/>
    <s v="34"/>
    <x v="0"/>
    <s v="60 - Discontinued"/>
    <s v="F02023"/>
    <s v="114 - Regular"/>
    <x v="0"/>
    <x v="0"/>
    <x v="0"/>
    <s v="DK0A4XSUNV01016"/>
    <s v="EUR"/>
    <n v="30"/>
    <n v="55"/>
    <n v="1650"/>
  </r>
  <r>
    <x v="91"/>
    <s v="REDHAWK PRO TRS"/>
    <x v="11"/>
    <s v="DK0A4XSUNV01003"/>
    <s v="5025540431843"/>
    <s v="DK0A4XSUNV0132 30"/>
    <s v="30"/>
    <s v="32"/>
    <x v="0"/>
    <s v="60 - Discontinued"/>
    <s v="F02023"/>
    <s v="114 - Regular"/>
    <x v="0"/>
    <x v="0"/>
    <x v="0"/>
    <s v="DK0A4XSUNV01003"/>
    <s v="EUR"/>
    <n v="635"/>
    <n v="55"/>
    <n v="34925"/>
  </r>
  <r>
    <x v="91"/>
    <s v="REDHAWK PRO TRS"/>
    <x v="11"/>
    <s v="DK0A4XSUNV01020"/>
    <s v="5025540431867"/>
    <s v="DK0A4XSUNV0134 30"/>
    <s v="30"/>
    <s v="34"/>
    <x v="0"/>
    <s v="60 - Discontinued"/>
    <s v="F02023"/>
    <s v="114 - Regular"/>
    <x v="0"/>
    <x v="0"/>
    <x v="0"/>
    <s v="DK0A4XSUNV01020"/>
    <s v="EUR"/>
    <n v="71"/>
    <n v="55"/>
    <n v="3905"/>
  </r>
  <r>
    <x v="91"/>
    <s v="REDHAWK PRO TRS"/>
    <x v="11"/>
    <s v="DK0A4XSUNV01025"/>
    <s v="5025540432000"/>
    <s v="DK0A4XSUNV0130 40"/>
    <s v="40"/>
    <s v="30"/>
    <x v="0"/>
    <s v="60 - Discontinued"/>
    <s v="F02023"/>
    <s v="114 - Regular"/>
    <x v="0"/>
    <x v="0"/>
    <x v="0"/>
    <s v="DK0A4XSUNV01025"/>
    <s v="EUR"/>
    <n v="28"/>
    <n v="55"/>
    <n v="1540"/>
  </r>
  <r>
    <x v="91"/>
    <s v="REDHAWK PRO TRS"/>
    <x v="11"/>
    <s v="DK0A4XSUNV01032"/>
    <s v="5025540431898"/>
    <s v="DK0A4XSUNV0134 32"/>
    <s v="32"/>
    <s v="34"/>
    <x v="0"/>
    <s v="60 - Discontinued"/>
    <s v="F02023"/>
    <s v="114 - Regular"/>
    <x v="0"/>
    <x v="0"/>
    <x v="0"/>
    <s v="DK0A4XSUNV01032"/>
    <s v="EUR"/>
    <n v="98"/>
    <n v="55"/>
    <n v="5390"/>
  </r>
  <r>
    <x v="91"/>
    <s v="REDHAWK PRO TRS"/>
    <x v="11"/>
    <s v="DK0A4XSUNV01033"/>
    <s v="193391916194"/>
    <s v="DK0A4XSUNV0132 44"/>
    <s v="44"/>
    <s v="32"/>
    <x v="0"/>
    <s v="60 - Discontinued"/>
    <s v="F02023"/>
    <s v="114 - Regular"/>
    <x v="0"/>
    <x v="0"/>
    <x v="0"/>
    <s v="DK0A4XSUNV01033"/>
    <s v="EUR"/>
    <n v="42"/>
    <n v="55"/>
    <n v="2310"/>
  </r>
  <r>
    <x v="91"/>
    <s v="REDHAWK PRO TRS"/>
    <x v="11"/>
    <s v="DK0A4XSUNV01037"/>
    <s v="5025540431935"/>
    <s v="DK0A4XSUNV0132 36"/>
    <s v="36"/>
    <s v="32"/>
    <x v="0"/>
    <s v="60 - Discontinued"/>
    <s v="F02023"/>
    <s v="114 - Regular"/>
    <x v="0"/>
    <x v="0"/>
    <x v="0"/>
    <s v="DK0A4XSUNV01037"/>
    <s v="EUR"/>
    <n v="940"/>
    <n v="55"/>
    <n v="51700"/>
  </r>
  <r>
    <x v="91"/>
    <s v="REDHAWK PRO TRS"/>
    <x v="11"/>
    <s v="DK0A4XSUNV01034"/>
    <s v="5025540432024"/>
    <s v="DK0A4XSUNV0132 42"/>
    <s v="42"/>
    <s v="32"/>
    <x v="0"/>
    <s v="60 - Discontinued"/>
    <s v="F02023"/>
    <s v="114 - Regular"/>
    <x v="0"/>
    <x v="0"/>
    <x v="0"/>
    <s v="DK0A4XSUNV01034"/>
    <s v="EUR"/>
    <n v="194"/>
    <n v="55"/>
    <n v="10670"/>
  </r>
  <r>
    <x v="91"/>
    <s v="REDHAWK PRO TRS"/>
    <x v="11"/>
    <s v="DK0A4XSUNV01023"/>
    <s v="193391916231"/>
    <s v="DK0A4XSUNV0132 46"/>
    <s v="46"/>
    <s v="32"/>
    <x v="0"/>
    <s v="60 - Discontinued"/>
    <s v="F02023"/>
    <s v="114 - Regular"/>
    <x v="0"/>
    <x v="0"/>
    <x v="0"/>
    <s v="DK0A4XSUNV01023"/>
    <s v="EUR"/>
    <n v="124"/>
    <n v="55"/>
    <n v="6820"/>
  </r>
  <r>
    <x v="91"/>
    <s v="REDHAWK PRO TRS"/>
    <x v="11"/>
    <s v="DK0A4XSUNV01029"/>
    <s v="193391916514"/>
    <s v="DK0A4XSUNV0134 44"/>
    <s v="44"/>
    <s v="34"/>
    <x v="0"/>
    <s v="60 - Discontinued"/>
    <s v="F02023"/>
    <s v="114 - Regular"/>
    <x v="0"/>
    <x v="0"/>
    <x v="0"/>
    <s v="DK0A4XSUNV01029"/>
    <s v="EUR"/>
    <n v="1"/>
    <n v="55"/>
    <n v="55"/>
  </r>
  <r>
    <x v="91"/>
    <s v="REDHAWK PRO TRS"/>
    <x v="11"/>
    <s v="DK0A4XSUNV01036"/>
    <s v="5025540431966"/>
    <s v="DK0A4XSUNV0132 38"/>
    <s v="38"/>
    <s v="32"/>
    <x v="0"/>
    <s v="60 - Discontinued"/>
    <s v="F02023"/>
    <s v="114 - Regular"/>
    <x v="0"/>
    <x v="0"/>
    <x v="0"/>
    <s v="DK0A4XSUNV01036"/>
    <s v="EUR"/>
    <n v="789"/>
    <n v="55"/>
    <n v="43395"/>
  </r>
  <r>
    <x v="91"/>
    <s v="REDHAWK PRO TRS"/>
    <x v="11"/>
    <s v="DK0A4XSUNV01005"/>
    <s v="5053823463342"/>
    <s v="DK0A4XSUNV0132 26"/>
    <s v="26"/>
    <s v="32"/>
    <x v="0"/>
    <s v="60 - Discontinued"/>
    <s v="F02023"/>
    <s v="114 - Regular"/>
    <x v="0"/>
    <x v="0"/>
    <x v="0"/>
    <s v="DK0A4XSUNV01005"/>
    <s v="EUR"/>
    <n v="127"/>
    <n v="55"/>
    <n v="6985"/>
  </r>
  <r>
    <x v="91"/>
    <s v="REDHAWK PRO TRS"/>
    <x v="11"/>
    <s v="DK0A4XSUNV01011"/>
    <s v="193391915128"/>
    <s v="DK0A4XSUNV0130 33"/>
    <s v="33"/>
    <s v="30"/>
    <x v="0"/>
    <s v="60 - Discontinued"/>
    <s v="F02023"/>
    <s v="114 - Regular"/>
    <x v="0"/>
    <x v="0"/>
    <x v="0"/>
    <s v="DK0A4XSUNV01011"/>
    <s v="EUR"/>
    <n v="14"/>
    <n v="55"/>
    <n v="770"/>
  </r>
  <r>
    <x v="91"/>
    <s v="REDHAWK PRO TRS"/>
    <x v="11"/>
    <s v="DK0A4XSUNV01015"/>
    <s v="193391916460"/>
    <s v="DK0A4XSUNV0134 42"/>
    <s v="42"/>
    <s v="34"/>
    <x v="0"/>
    <s v="60 - Discontinued"/>
    <s v="F02023"/>
    <s v="114 - Regular"/>
    <x v="0"/>
    <x v="0"/>
    <x v="0"/>
    <s v="DK0A4XSUNV01015"/>
    <s v="EUR"/>
    <n v="7"/>
    <n v="55"/>
    <n v="385"/>
  </r>
  <r>
    <x v="91"/>
    <s v="REDHAWK PRO TRS"/>
    <x v="11"/>
    <s v="DK0A4XSUNV01008"/>
    <s v="5025540431973"/>
    <s v="DK0A4XSUNV0130 38"/>
    <s v="38"/>
    <s v="30"/>
    <x v="0"/>
    <s v="60 - Discontinued"/>
    <s v="F02023"/>
    <s v="114 - Regular"/>
    <x v="0"/>
    <x v="0"/>
    <x v="0"/>
    <s v="DK0A4XSUNV01008"/>
    <s v="EUR"/>
    <n v="152"/>
    <n v="55"/>
    <n v="8360"/>
  </r>
  <r>
    <x v="91"/>
    <s v="REDHAWK PRO TRS"/>
    <x v="11"/>
    <s v="DK0A4XSUNV01014"/>
    <s v="5025540431850"/>
    <s v="DK0A4XSUNV0130 30"/>
    <s v="30"/>
    <s v="30"/>
    <x v="0"/>
    <s v="60 - Discontinued"/>
    <s v="F02023"/>
    <s v="114 - Regular"/>
    <x v="0"/>
    <x v="0"/>
    <x v="0"/>
    <s v="DK0A4XSUNV01014"/>
    <s v="EUR"/>
    <n v="138"/>
    <n v="55"/>
    <n v="7590"/>
  </r>
  <r>
    <x v="91"/>
    <s v="REDHAWK PRO TRS"/>
    <x v="11"/>
    <s v="DK0A4XSUNV01021"/>
    <s v="193391916293"/>
    <s v="DK0A4XSUNV0134 28"/>
    <s v="28"/>
    <s v="34"/>
    <x v="0"/>
    <s v="60 - Discontinued"/>
    <s v="F02023"/>
    <s v="114 - Regular"/>
    <x v="0"/>
    <x v="0"/>
    <x v="0"/>
    <s v="DK0A4XSUNV01021"/>
    <s v="EUR"/>
    <n v="37"/>
    <n v="55"/>
    <n v="2035"/>
  </r>
  <r>
    <x v="91"/>
    <s v="REDHAWK PRO TRS"/>
    <x v="11"/>
    <s v="DK0A4XSUNV01012"/>
    <s v="5025540431881"/>
    <s v="DK0A4XSUNV0130 32"/>
    <s v="32"/>
    <s v="30"/>
    <x v="0"/>
    <s v="60 - Discontinued"/>
    <s v="F02023"/>
    <s v="114 - Regular"/>
    <x v="0"/>
    <x v="0"/>
    <x v="0"/>
    <s v="DK0A4XSUNV01012"/>
    <s v="EUR"/>
    <n v="141"/>
    <n v="55"/>
    <n v="7755"/>
  </r>
  <r>
    <x v="91"/>
    <s v="REDHAWK PRO TRS"/>
    <x v="11"/>
    <s v="DK0A4XSUNV01031"/>
    <s v="193391916354"/>
    <s v="DK0A4XSUNV0134 33"/>
    <s v="33"/>
    <s v="34"/>
    <x v="0"/>
    <s v="60 - Discontinued"/>
    <s v="F02023"/>
    <s v="114 - Regular"/>
    <x v="0"/>
    <x v="0"/>
    <x v="0"/>
    <s v="DK0A4XSUNV01031"/>
    <s v="EUR"/>
    <n v="43"/>
    <n v="55"/>
    <n v="2365"/>
  </r>
  <r>
    <x v="91"/>
    <s v="REDHAWK PRO TRS"/>
    <x v="11"/>
    <s v="DK0A4XSUNV01017"/>
    <s v="5025540431980"/>
    <s v="DK0A4XSUNV0134 38"/>
    <s v="38"/>
    <s v="34"/>
    <x v="0"/>
    <s v="60 - Discontinued"/>
    <s v="F02023"/>
    <s v="114 - Regular"/>
    <x v="0"/>
    <x v="0"/>
    <x v="0"/>
    <s v="DK0A4XSUNV01017"/>
    <s v="EUR"/>
    <n v="65"/>
    <n v="55"/>
    <n v="3575"/>
  </r>
  <r>
    <x v="91"/>
    <s v="REDHAWK PRO TRS"/>
    <x v="11"/>
    <s v="DK0A4XSUNV01018"/>
    <s v="5025540431959"/>
    <s v="DK0A4XSUNV0134 36"/>
    <s v="36"/>
    <s v="34"/>
    <x v="0"/>
    <s v="60 - Discontinued"/>
    <s v="F02023"/>
    <s v="114 - Regular"/>
    <x v="0"/>
    <x v="0"/>
    <x v="0"/>
    <s v="DK0A4XSUNV01018"/>
    <s v="EUR"/>
    <n v="124"/>
    <n v="55"/>
    <n v="6820"/>
  </r>
  <r>
    <x v="91"/>
    <s v="REDHAWK PRO TRS"/>
    <x v="11"/>
    <s v="DK0A4XSUNV01039"/>
    <s v="5025540432147"/>
    <s v="DK0A4XSUNV0132 33"/>
    <s v="33"/>
    <s v="32"/>
    <x v="0"/>
    <s v="60 - Discontinued"/>
    <s v="F02023"/>
    <s v="114 - Regular"/>
    <x v="0"/>
    <x v="0"/>
    <x v="0"/>
    <s v="DK0A4XSUNV01039"/>
    <s v="EUR"/>
    <n v="226"/>
    <n v="55"/>
    <n v="12430"/>
  </r>
  <r>
    <x v="91"/>
    <s v="REDHAWK PRO TRS"/>
    <x v="11"/>
    <s v="DK0A4XSUNV01026"/>
    <s v="193391914596"/>
    <s v="DK0A4XSUNV0130 28"/>
    <s v="28"/>
    <s v="30"/>
    <x v="0"/>
    <s v="60 - Discontinued"/>
    <s v="F02023"/>
    <s v="114 - Regular"/>
    <x v="0"/>
    <x v="0"/>
    <x v="0"/>
    <s v="DK0A4XSUNV01026"/>
    <s v="EUR"/>
    <n v="1"/>
    <n v="55"/>
    <n v="55"/>
  </r>
  <r>
    <x v="91"/>
    <s v="REDHAWK PRO TRS"/>
    <x v="11"/>
    <s v="DK0A4XSUNV01038"/>
    <s v="5025540431904"/>
    <s v="DK0A4XSUNV0132 34"/>
    <s v="34"/>
    <s v="32"/>
    <x v="0"/>
    <s v="60 - Discontinued"/>
    <s v="F02023"/>
    <s v="114 - Regular"/>
    <x v="0"/>
    <x v="0"/>
    <x v="0"/>
    <s v="DK0A4XSUNV01038"/>
    <s v="EUR"/>
    <n v="1591"/>
    <n v="55"/>
    <n v="87505"/>
  </r>
  <r>
    <x v="91"/>
    <s v="REDHAWK PRO TRS"/>
    <x v="11"/>
    <s v="DK0A4XSUNV01030"/>
    <s v="5025540431928"/>
    <s v="DK0A4XSUNV0134 34"/>
    <s v="34"/>
    <s v="34"/>
    <x v="0"/>
    <s v="60 - Discontinued"/>
    <s v="F02023"/>
    <s v="114 - Regular"/>
    <x v="0"/>
    <x v="0"/>
    <x v="0"/>
    <s v="DK0A4XSUNV01030"/>
    <s v="EUR"/>
    <n v="189"/>
    <n v="55"/>
    <n v="10395"/>
  </r>
  <r>
    <x v="91"/>
    <s v="REDHAWK PRO TRS"/>
    <x v="11"/>
    <s v="DK0A4XSUNV01009"/>
    <s v="5025540431942"/>
    <s v="DK0A4XSUNV0130 36"/>
    <s v="36"/>
    <s v="30"/>
    <x v="0"/>
    <s v="60 - Discontinued"/>
    <s v="F02023"/>
    <s v="114 - Regular"/>
    <x v="0"/>
    <x v="0"/>
    <x v="0"/>
    <s v="DK0A4XSUNV01009"/>
    <s v="EUR"/>
    <n v="205"/>
    <n v="55"/>
    <n v="11275"/>
  </r>
  <r>
    <x v="91"/>
    <s v="REDHAWK PRO TRS"/>
    <x v="11"/>
    <s v="DK0A4XSUNV01004"/>
    <s v="5053823212643"/>
    <s v="DK0A4XSUNV0132 28"/>
    <s v="28"/>
    <s v="32"/>
    <x v="0"/>
    <s v="60 - Discontinued"/>
    <s v="F02023"/>
    <s v="114 - Regular"/>
    <x v="0"/>
    <x v="0"/>
    <x v="0"/>
    <s v="DK0A4XSUNV01004"/>
    <s v="EUR"/>
    <n v="76"/>
    <n v="55"/>
    <n v="4180"/>
  </r>
  <r>
    <x v="92"/>
    <s v="HOLSTER FLEX TROUSER"/>
    <x v="1"/>
    <s v="DK0A4XSWBLK1005"/>
    <s v="193391911892"/>
    <s v="DK0A4XSWBLK132 42"/>
    <s v="42"/>
    <s v="32"/>
    <x v="0"/>
    <s v="60 - Discontinued"/>
    <s v="F02023"/>
    <m/>
    <x v="0"/>
    <x v="0"/>
    <x v="0"/>
    <s v="DK0A4XSWBLK1005"/>
    <s v="EUR"/>
    <n v="1"/>
    <n v="109"/>
    <n v="109"/>
  </r>
  <r>
    <x v="92"/>
    <s v="HOLSTER FLEX TROUSER"/>
    <x v="1"/>
    <s v="DK0A4XSWBLK1036"/>
    <s v="5053823441036"/>
    <s v="DK0A4XSWBLK134 36"/>
    <s v="36"/>
    <s v="34"/>
    <x v="0"/>
    <s v="60 - Discontinued"/>
    <s v="F02023"/>
    <m/>
    <x v="0"/>
    <x v="0"/>
    <x v="0"/>
    <s v="DK0A4XSWBLK1036"/>
    <s v="EUR"/>
    <n v="16"/>
    <n v="109"/>
    <n v="1744"/>
  </r>
  <r>
    <x v="92"/>
    <s v="HOLSTER FLEX TROUSER"/>
    <x v="1"/>
    <s v="DK0A4XSWBLK1014"/>
    <s v="193391912486"/>
    <s v="DK0A4XSWBLK134 40"/>
    <s v="40"/>
    <s v="34"/>
    <x v="0"/>
    <s v="60 - Discontinued"/>
    <s v="F02023"/>
    <m/>
    <x v="0"/>
    <x v="0"/>
    <x v="0"/>
    <s v="DK0A4XSWBLK1014"/>
    <s v="EUR"/>
    <n v="10"/>
    <n v="109"/>
    <n v="1090"/>
  </r>
  <r>
    <x v="92"/>
    <s v="HOLSTER FLEX TROUSER"/>
    <x v="1"/>
    <s v="DK0A4XSWBLK1035"/>
    <s v="5053823441029"/>
    <s v="DK0A4XSWBLK134 34"/>
    <s v="34"/>
    <s v="34"/>
    <x v="0"/>
    <s v="60 - Discontinued"/>
    <s v="F02023"/>
    <m/>
    <x v="0"/>
    <x v="0"/>
    <x v="0"/>
    <s v="DK0A4XSWBLK1035"/>
    <s v="EUR"/>
    <n v="3"/>
    <n v="109"/>
    <n v="327"/>
  </r>
  <r>
    <x v="92"/>
    <s v="HOLSTER FLEX TROUSER"/>
    <x v="1"/>
    <s v="DK0A4XSWBLK1027"/>
    <s v="5053823440343"/>
    <s v="DK0A4XSWBLK130 30"/>
    <s v="30"/>
    <s v="30"/>
    <x v="0"/>
    <s v="60 - Discontinued"/>
    <s v="F02023"/>
    <m/>
    <x v="0"/>
    <x v="0"/>
    <x v="0"/>
    <s v="DK0A4XSWBLK1027"/>
    <s v="EUR"/>
    <n v="18"/>
    <n v="109"/>
    <n v="1962"/>
  </r>
  <r>
    <x v="92"/>
    <s v="HOLSTER FLEX TROUSER"/>
    <x v="1"/>
    <s v="DK0A4XSWBLK1018"/>
    <s v="5053823440367"/>
    <s v="DK0A4XSWBLK130 34"/>
    <s v="34"/>
    <s v="30"/>
    <x v="0"/>
    <s v="60 - Discontinued"/>
    <s v="F02023"/>
    <m/>
    <x v="0"/>
    <x v="0"/>
    <x v="0"/>
    <s v="DK0A4XSWBLK1018"/>
    <s v="EUR"/>
    <n v="2"/>
    <n v="109"/>
    <n v="218"/>
  </r>
  <r>
    <x v="92"/>
    <s v="HOLSTER FLEX TROUSER"/>
    <x v="1"/>
    <s v="DK0A4XSWBLK1015"/>
    <s v="5053823441043"/>
    <s v="DK0A4XSWBLK134 38"/>
    <s v="38"/>
    <s v="34"/>
    <x v="0"/>
    <s v="60 - Discontinued"/>
    <s v="F02023"/>
    <m/>
    <x v="0"/>
    <x v="0"/>
    <x v="0"/>
    <s v="DK0A4XSWBLK1015"/>
    <s v="EUR"/>
    <n v="8"/>
    <n v="109"/>
    <n v="872"/>
  </r>
  <r>
    <x v="92"/>
    <s v="HOLSTER FLEX TROUSER"/>
    <x v="1"/>
    <s v="DK0A4XSWBLK1013"/>
    <s v="5053823440626"/>
    <s v="DK0A4XSWBLK132 30"/>
    <s v="30"/>
    <s v="32"/>
    <x v="0"/>
    <s v="60 - Discontinued"/>
    <s v="F02023"/>
    <m/>
    <x v="0"/>
    <x v="0"/>
    <x v="0"/>
    <s v="DK0A4XSWBLK1013"/>
    <s v="EUR"/>
    <n v="207"/>
    <n v="109"/>
    <n v="22563"/>
  </r>
  <r>
    <x v="92"/>
    <s v="HOLSTER FLEX TROUSER"/>
    <x v="1"/>
    <s v="DK0A4XSWBLK1011"/>
    <s v="5053823440633"/>
    <s v="DK0A4XSWBLK132 32"/>
    <s v="32"/>
    <s v="32"/>
    <x v="0"/>
    <s v="60 - Discontinued"/>
    <s v="F02023"/>
    <m/>
    <x v="0"/>
    <x v="0"/>
    <x v="0"/>
    <s v="DK0A4XSWBLK1011"/>
    <s v="EUR"/>
    <n v="735"/>
    <n v="109"/>
    <n v="80115"/>
  </r>
  <r>
    <x v="92"/>
    <s v="HOLSTER FLEX TROUSER"/>
    <x v="1"/>
    <s v="DK0A4XSWBLK1009"/>
    <s v="5053823440657"/>
    <s v="DK0A4XSWBLK132 34"/>
    <s v="34"/>
    <s v="32"/>
    <x v="0"/>
    <s v="60 - Discontinued"/>
    <s v="F02023"/>
    <m/>
    <x v="0"/>
    <x v="0"/>
    <x v="0"/>
    <s v="DK0A4XSWBLK1009"/>
    <s v="EUR"/>
    <n v="673"/>
    <n v="109"/>
    <n v="73357"/>
  </r>
  <r>
    <x v="92"/>
    <s v="HOLSTER FLEX TROUSER"/>
    <x v="1"/>
    <s v="DK0A4XSWBLK1008"/>
    <s v="5053823440664"/>
    <s v="DK0A4XSWBLK132 36"/>
    <s v="36"/>
    <s v="32"/>
    <x v="0"/>
    <s v="60 - Discontinued"/>
    <s v="F02023"/>
    <m/>
    <x v="0"/>
    <x v="0"/>
    <x v="0"/>
    <s v="DK0A4XSWBLK1008"/>
    <s v="EUR"/>
    <n v="381"/>
    <n v="109"/>
    <n v="41529"/>
  </r>
  <r>
    <x v="92"/>
    <s v="HOLSTER FLEX TROUSER"/>
    <x v="1"/>
    <s v="DK0A4XSWBLK1007"/>
    <s v="5053823440671"/>
    <s v="DK0A4XSWBLK132 38"/>
    <s v="38"/>
    <s v="32"/>
    <x v="0"/>
    <s v="60 - Discontinued"/>
    <s v="F02023"/>
    <m/>
    <x v="0"/>
    <x v="0"/>
    <x v="0"/>
    <s v="DK0A4XSWBLK1007"/>
    <s v="EUR"/>
    <n v="238"/>
    <n v="109"/>
    <n v="25942"/>
  </r>
  <r>
    <x v="92"/>
    <s v="HOLSTER FLEX TROUSER"/>
    <x v="1"/>
    <s v="DK0A4XSWBLK1006"/>
    <s v="5053823440688"/>
    <s v="DK0A4XSWBLK132 40"/>
    <s v="40"/>
    <s v="32"/>
    <x v="0"/>
    <s v="60 - Discontinued"/>
    <s v="F02023"/>
    <m/>
    <x v="0"/>
    <x v="0"/>
    <x v="0"/>
    <s v="DK0A4XSWBLK1006"/>
    <s v="EUR"/>
    <n v="38"/>
    <n v="109"/>
    <n v="4142"/>
  </r>
  <r>
    <x v="93"/>
    <s v="HOLSTER FLEX TROUSER"/>
    <x v="33"/>
    <s v="DK0A4XSWC661033"/>
    <s v="193391911847"/>
    <s v="DK0A4XSWC66134 40"/>
    <s v="40"/>
    <s v="34"/>
    <x v="0"/>
    <s v="60 - Discontinued"/>
    <s v="F02023"/>
    <m/>
    <x v="0"/>
    <x v="0"/>
    <x v="0"/>
    <s v="DK0A4XSWC661033"/>
    <s v="EUR"/>
    <n v="9"/>
    <n v="109"/>
    <n v="981"/>
  </r>
  <r>
    <x v="93"/>
    <s v="HOLSTER FLEX TROUSER"/>
    <x v="33"/>
    <s v="DK0A4XSWC661028"/>
    <s v="5053823441111"/>
    <s v="DK0A4XSWC66134 32"/>
    <s v="32"/>
    <s v="34"/>
    <x v="0"/>
    <s v="60 - Discontinued"/>
    <s v="F02023"/>
    <m/>
    <x v="0"/>
    <x v="0"/>
    <x v="0"/>
    <s v="DK0A4XSWC661028"/>
    <s v="EUR"/>
    <n v="35"/>
    <n v="109"/>
    <n v="3815"/>
  </r>
  <r>
    <x v="93"/>
    <s v="HOLSTER FLEX TROUSER"/>
    <x v="33"/>
    <s v="DK0A4XSWC661021"/>
    <s v="5053823440763"/>
    <s v="DK0A4XSWC66132 32"/>
    <s v="32"/>
    <s v="32"/>
    <x v="0"/>
    <s v="60 - Discontinued"/>
    <s v="F02023"/>
    <m/>
    <x v="0"/>
    <x v="0"/>
    <x v="0"/>
    <s v="DK0A4XSWC661021"/>
    <s v="EUR"/>
    <n v="14"/>
    <n v="109"/>
    <n v="1526"/>
  </r>
  <r>
    <x v="93"/>
    <s v="HOLSTER FLEX TROUSER"/>
    <x v="33"/>
    <s v="DK0A4XSWC661019"/>
    <s v="5053823440459"/>
    <s v="DK0A4XSWC66130 34"/>
    <s v="34"/>
    <s v="30"/>
    <x v="0"/>
    <s v="60 - Discontinued"/>
    <s v="F02023"/>
    <m/>
    <x v="0"/>
    <x v="0"/>
    <x v="0"/>
    <s v="DK0A4XSWC661019"/>
    <s v="EUR"/>
    <n v="12"/>
    <n v="109"/>
    <n v="1308"/>
  </r>
  <r>
    <x v="93"/>
    <s v="HOLSTER FLEX TROUSER"/>
    <x v="33"/>
    <s v="DK0A4XSWC661015"/>
    <s v="5053823440787"/>
    <s v="DK0A4XSWC66132 34"/>
    <s v="34"/>
    <s v="32"/>
    <x v="0"/>
    <s v="60 - Discontinued"/>
    <s v="F02023"/>
    <m/>
    <x v="0"/>
    <x v="0"/>
    <x v="0"/>
    <s v="DK0A4XSWC661015"/>
    <s v="EUR"/>
    <n v="47"/>
    <n v="109"/>
    <n v="5123"/>
  </r>
  <r>
    <x v="93"/>
    <s v="HOLSTER FLEX TROUSER"/>
    <x v="33"/>
    <s v="DK0A4XSWC661013"/>
    <s v="5053823440794"/>
    <s v="DK0A4XSWC66132 36"/>
    <s v="36"/>
    <s v="32"/>
    <x v="0"/>
    <s v="60 - Discontinued"/>
    <s v="F02023"/>
    <m/>
    <x v="0"/>
    <x v="0"/>
    <x v="0"/>
    <s v="DK0A4XSWC661013"/>
    <s v="EUR"/>
    <n v="1"/>
    <n v="109"/>
    <n v="109"/>
  </r>
  <r>
    <x v="93"/>
    <s v="HOLSTER FLEX TROUSER"/>
    <x v="33"/>
    <s v="DK0A4XSWC661011"/>
    <s v="5053823440800"/>
    <s v="DK0A4XSWC66132 38"/>
    <s v="38"/>
    <s v="32"/>
    <x v="0"/>
    <s v="60 - Discontinued"/>
    <s v="F02023"/>
    <m/>
    <x v="0"/>
    <x v="0"/>
    <x v="0"/>
    <s v="DK0A4XSWC661011"/>
    <s v="EUR"/>
    <n v="2"/>
    <n v="109"/>
    <n v="218"/>
  </r>
  <r>
    <x v="93"/>
    <s v="HOLSTER FLEX TROUSER"/>
    <x v="33"/>
    <s v="DK0A4XSWC661008"/>
    <s v="193391910581"/>
    <s v="DK0A4XSWC66130 40"/>
    <s v="40"/>
    <s v="30"/>
    <x v="0"/>
    <s v="60 - Discontinued"/>
    <s v="F02023"/>
    <m/>
    <x v="0"/>
    <x v="0"/>
    <x v="0"/>
    <s v="DK0A4XSWC661008"/>
    <s v="EUR"/>
    <n v="22"/>
    <n v="109"/>
    <n v="2398"/>
  </r>
  <r>
    <x v="93"/>
    <s v="HOLSTER FLEX TROUSER"/>
    <x v="33"/>
    <s v="DK0A4XSWC661007"/>
    <s v="193391910901"/>
    <s v="DK0A4XSWC66132 42"/>
    <s v="42"/>
    <s v="32"/>
    <x v="0"/>
    <s v="60 - Discontinued"/>
    <s v="F02023"/>
    <m/>
    <x v="0"/>
    <x v="0"/>
    <x v="0"/>
    <s v="DK0A4XSWC661007"/>
    <s v="EUR"/>
    <n v="20"/>
    <n v="109"/>
    <n v="2180"/>
  </r>
  <r>
    <x v="93"/>
    <s v="HOLSTER FLEX TROUSER"/>
    <x v="33"/>
    <s v="DK0A4XSWC661006"/>
    <s v="5053823440473"/>
    <s v="DK0A4XSWC66130 38"/>
    <s v="38"/>
    <s v="30"/>
    <x v="0"/>
    <s v="60 - Discontinued"/>
    <s v="F02023"/>
    <m/>
    <x v="0"/>
    <x v="0"/>
    <x v="0"/>
    <s v="DK0A4XSWC661006"/>
    <s v="EUR"/>
    <n v="4"/>
    <n v="109"/>
    <n v="436"/>
  </r>
  <r>
    <x v="94"/>
    <s v="W EVERYDAY FLEX TROUSER"/>
    <x v="1"/>
    <s v="DK0A4XSYBLK1001"/>
    <s v="5053823457167"/>
    <s v="DK0A4XSYBLK1.  27"/>
    <s v="27"/>
    <m/>
    <x v="1"/>
    <s v="60 - Discontinued"/>
    <s v="F02023"/>
    <s v="118 - Slim"/>
    <x v="0"/>
    <x v="0"/>
    <x v="0"/>
    <s v="DK0A4XSYBLK1001"/>
    <s v="EUR"/>
    <n v="598"/>
    <n v="50"/>
    <n v="29900"/>
  </r>
  <r>
    <x v="94"/>
    <s v="W EVERYDAY FLEX TROUSER"/>
    <x v="1"/>
    <s v="DK0A4XSYBLK1009"/>
    <s v="5053823457228"/>
    <s v="DK0A4XSYBLK1.  34"/>
    <s v="34"/>
    <m/>
    <x v="1"/>
    <s v="60 - Discontinued"/>
    <s v="F02023"/>
    <s v="118 - Slim"/>
    <x v="0"/>
    <x v="0"/>
    <x v="0"/>
    <s v="DK0A4XSYBLK1009"/>
    <s v="EUR"/>
    <n v="124"/>
    <n v="50"/>
    <n v="6200"/>
  </r>
  <r>
    <x v="94"/>
    <s v="W EVERYDAY FLEX TROUSER"/>
    <x v="1"/>
    <s v="DK0A4XSYBLK1007"/>
    <s v="5053823457211"/>
    <s v="DK0A4XSYBLK1.  32"/>
    <s v="32"/>
    <m/>
    <x v="1"/>
    <s v="60 - Discontinued"/>
    <s v="F02023"/>
    <s v="118 - Slim"/>
    <x v="0"/>
    <x v="0"/>
    <x v="0"/>
    <s v="DK0A4XSYBLK1007"/>
    <s v="EUR"/>
    <n v="989"/>
    <n v="50"/>
    <n v="49450"/>
  </r>
  <r>
    <x v="94"/>
    <s v="W EVERYDAY FLEX TROUSER"/>
    <x v="1"/>
    <s v="DK0A4XSYBLK1006"/>
    <s v="5053823457204"/>
    <s v="DK0A4XSYBLK1.  31"/>
    <s v="31"/>
    <m/>
    <x v="1"/>
    <s v="60 - Discontinued"/>
    <s v="F02023"/>
    <s v="118 - Slim"/>
    <x v="0"/>
    <x v="0"/>
    <x v="0"/>
    <s v="DK0A4XSYBLK1006"/>
    <s v="EUR"/>
    <n v="82"/>
    <n v="50"/>
    <n v="4100"/>
  </r>
  <r>
    <x v="94"/>
    <s v="W EVERYDAY FLEX TROUSER"/>
    <x v="1"/>
    <s v="DK0A4XSYBLK1005"/>
    <s v="5053823457198"/>
    <s v="DK0A4XSYBLK1.  30"/>
    <s v="30"/>
    <m/>
    <x v="1"/>
    <s v="60 - Discontinued"/>
    <s v="F02023"/>
    <s v="118 - Slim"/>
    <x v="0"/>
    <x v="0"/>
    <x v="0"/>
    <s v="DK0A4XSYBLK1005"/>
    <s v="EUR"/>
    <n v="919"/>
    <n v="50"/>
    <n v="45950"/>
  </r>
  <r>
    <x v="94"/>
    <s v="W EVERYDAY FLEX TROUSER"/>
    <x v="1"/>
    <s v="DK0A4XSYBLK1004"/>
    <s v="5053823457181"/>
    <s v="DK0A4XSYBLK1.  29"/>
    <s v="29"/>
    <m/>
    <x v="1"/>
    <s v="60 - Discontinued"/>
    <s v="F02023"/>
    <s v="118 - Slim"/>
    <x v="0"/>
    <x v="0"/>
    <x v="0"/>
    <s v="DK0A4XSYBLK1004"/>
    <s v="EUR"/>
    <n v="962"/>
    <n v="50"/>
    <n v="48100"/>
  </r>
  <r>
    <x v="94"/>
    <s v="W EVERYDAY FLEX TROUSER"/>
    <x v="1"/>
    <s v="DK0A4XSYBLK1003"/>
    <s v="5053823457174"/>
    <s v="DK0A4XSYBLK1.  28"/>
    <s v="28"/>
    <m/>
    <x v="1"/>
    <s v="60 - Discontinued"/>
    <s v="F02023"/>
    <s v="118 - Slim"/>
    <x v="0"/>
    <x v="0"/>
    <x v="0"/>
    <s v="DK0A4XSYBLK1003"/>
    <s v="EUR"/>
    <n v="902"/>
    <n v="50"/>
    <n v="45100"/>
  </r>
  <r>
    <x v="95"/>
    <s v="W EVERYDAY FLEX TROUSER"/>
    <x v="11"/>
    <s v="DK0A4XSYNV01006"/>
    <s v="5053823457341"/>
    <s v="DK0A4XSYNV01.  31"/>
    <s v="31"/>
    <m/>
    <x v="1"/>
    <s v="60 - Discontinued"/>
    <s v="F02023"/>
    <s v="118 - Slim"/>
    <x v="0"/>
    <x v="0"/>
    <x v="0"/>
    <s v="DK0A4XSYNV01006"/>
    <s v="EUR"/>
    <n v="32"/>
    <n v="50"/>
    <n v="1600"/>
  </r>
  <r>
    <x v="95"/>
    <s v="W EVERYDAY FLEX TROUSER"/>
    <x v="11"/>
    <s v="DK0A4XSYNV01003"/>
    <s v="5053823457310"/>
    <s v="DK0A4XSYNV01.  28"/>
    <s v="28"/>
    <m/>
    <x v="1"/>
    <s v="60 - Discontinued"/>
    <s v="F02023"/>
    <s v="118 - Slim"/>
    <x v="0"/>
    <x v="0"/>
    <x v="0"/>
    <s v="DK0A4XSYNV01003"/>
    <s v="EUR"/>
    <n v="383"/>
    <n v="50"/>
    <n v="19150"/>
  </r>
  <r>
    <x v="95"/>
    <s v="W EVERYDAY FLEX TROUSER"/>
    <x v="11"/>
    <s v="DK0A4XSYNV01005"/>
    <s v="5053823457334"/>
    <s v="DK0A4XSYNV01.  30"/>
    <s v="30"/>
    <m/>
    <x v="1"/>
    <s v="60 - Discontinued"/>
    <s v="F02023"/>
    <s v="118 - Slim"/>
    <x v="0"/>
    <x v="0"/>
    <x v="0"/>
    <s v="DK0A4XSYNV01005"/>
    <s v="EUR"/>
    <n v="446"/>
    <n v="50"/>
    <n v="22300"/>
  </r>
  <r>
    <x v="95"/>
    <s v="W EVERYDAY FLEX TROUSER"/>
    <x v="11"/>
    <s v="DK0A4XSYNV01004"/>
    <s v="5053823457327"/>
    <s v="DK0A4XSYNV01.  29"/>
    <s v="29"/>
    <m/>
    <x v="1"/>
    <s v="60 - Discontinued"/>
    <s v="F02023"/>
    <s v="118 - Slim"/>
    <x v="0"/>
    <x v="0"/>
    <x v="0"/>
    <s v="DK0A4XSYNV01004"/>
    <s v="EUR"/>
    <n v="612"/>
    <n v="50"/>
    <n v="30600"/>
  </r>
  <r>
    <x v="95"/>
    <s v="W EVERYDAY FLEX TROUSER"/>
    <x v="11"/>
    <s v="DK0A4XSYNV01002"/>
    <s v="5053823457303"/>
    <s v="DK0A4XSYNV01.  27"/>
    <s v="27"/>
    <m/>
    <x v="1"/>
    <s v="60 - Discontinued"/>
    <s v="F02023"/>
    <s v="118 - Slim"/>
    <x v="0"/>
    <x v="0"/>
    <x v="0"/>
    <s v="DK0A4XSYNV01002"/>
    <s v="EUR"/>
    <n v="150"/>
    <n v="50"/>
    <n v="7500"/>
  </r>
  <r>
    <x v="95"/>
    <s v="W EVERYDAY FLEX TROUSER"/>
    <x v="11"/>
    <s v="DK0A4XSYNV01007"/>
    <s v="5053823457358"/>
    <s v="DK0A4XSYNV01.  32"/>
    <s v="32"/>
    <m/>
    <x v="1"/>
    <s v="60 - Discontinued"/>
    <s v="F02023"/>
    <s v="118 - Slim"/>
    <x v="0"/>
    <x v="0"/>
    <x v="0"/>
    <s v="DK0A4XSYNV01007"/>
    <s v="EUR"/>
    <n v="474"/>
    <n v="50"/>
    <n v="23700"/>
  </r>
  <r>
    <x v="96"/>
    <s v="EVERYDAY B&amp;B"/>
    <x v="1"/>
    <s v="DK0A4XT2BLK1007"/>
    <s v="5053823465803"/>
    <s v="DK0A4XT2BLK1.  3XL"/>
    <s v="3XL"/>
    <m/>
    <x v="0"/>
    <s v="60 - Discontinued"/>
    <s v="F02023"/>
    <s v="114 - Regular"/>
    <x v="0"/>
    <x v="0"/>
    <x v="6"/>
    <s v="DK0A4XT2BLK1007"/>
    <s v="EUR"/>
    <n v="1"/>
    <n v="66"/>
    <n v="66"/>
  </r>
  <r>
    <x v="96"/>
    <s v="EVERYDAY B&amp;B"/>
    <x v="1"/>
    <s v="DK0A4XT2BLK1006"/>
    <s v="5053823465797"/>
    <s v="DK0A4XT2BLK1.  XXL"/>
    <s v="XXL"/>
    <m/>
    <x v="0"/>
    <s v="60 - Discontinued"/>
    <s v="F02023"/>
    <s v="114 - Regular"/>
    <x v="0"/>
    <x v="0"/>
    <x v="6"/>
    <s v="DK0A4XT2BLK1006"/>
    <s v="EUR"/>
    <n v="27"/>
    <n v="66"/>
    <n v="1782"/>
  </r>
  <r>
    <x v="97"/>
    <s v="EVERYDAY B&amp;B"/>
    <x v="33"/>
    <s v="DK0A4XT2C661001"/>
    <s v="5053823465872"/>
    <s v="DK0A4XT2C661.  S"/>
    <s v="S"/>
    <m/>
    <x v="0"/>
    <s v="60 - Discontinued"/>
    <s v="F02023"/>
    <s v="114 - Regular"/>
    <x v="0"/>
    <x v="0"/>
    <x v="6"/>
    <s v="DK0A4XT2C661001"/>
    <s v="EUR"/>
    <n v="79"/>
    <n v="66"/>
    <n v="5214"/>
  </r>
  <r>
    <x v="97"/>
    <s v="EVERYDAY B&amp;B"/>
    <x v="33"/>
    <s v="DK0A4XT2C661003"/>
    <s v="5053823465926"/>
    <s v="DK0A4XT2C661.  3XL"/>
    <s v="3XL"/>
    <m/>
    <x v="0"/>
    <s v="60 - Discontinued"/>
    <s v="F02023"/>
    <s v="114 - Regular"/>
    <x v="0"/>
    <x v="0"/>
    <x v="6"/>
    <s v="DK0A4XT2C661003"/>
    <s v="EUR"/>
    <n v="107"/>
    <n v="66"/>
    <n v="7062"/>
  </r>
  <r>
    <x v="97"/>
    <s v="EVERYDAY B&amp;B"/>
    <x v="33"/>
    <s v="DK0A4XT2C661006"/>
    <s v="5053823465919"/>
    <s v="DK0A4XT2C661.  XXL"/>
    <s v="XXL"/>
    <m/>
    <x v="0"/>
    <s v="60 - Discontinued"/>
    <s v="F02023"/>
    <s v="114 - Regular"/>
    <x v="0"/>
    <x v="0"/>
    <x v="6"/>
    <s v="DK0A4XT2C661006"/>
    <s v="EUR"/>
    <n v="141"/>
    <n v="66"/>
    <n v="9306"/>
  </r>
  <r>
    <x v="97"/>
    <s v="EVERYDAY B&amp;B"/>
    <x v="33"/>
    <s v="DK0A4XT2C661005"/>
    <s v="5053823465902"/>
    <s v="DK0A4XT2C661.  XL"/>
    <s v="XL"/>
    <m/>
    <x v="0"/>
    <s v="60 - Discontinued"/>
    <s v="F02023"/>
    <s v="114 - Regular"/>
    <x v="0"/>
    <x v="0"/>
    <x v="6"/>
    <s v="DK0A4XT2C661005"/>
    <s v="EUR"/>
    <n v="59"/>
    <n v="66"/>
    <n v="3894"/>
  </r>
  <r>
    <x v="97"/>
    <s v="EVERYDAY B&amp;B"/>
    <x v="33"/>
    <s v="DK0A4XT2C661004"/>
    <s v="5053823465896"/>
    <s v="DK0A4XT2C661.  L"/>
    <s v="L"/>
    <m/>
    <x v="0"/>
    <s v="60 - Discontinued"/>
    <s v="F02023"/>
    <s v="114 - Regular"/>
    <x v="0"/>
    <x v="0"/>
    <x v="6"/>
    <s v="DK0A4XT2C661004"/>
    <s v="EUR"/>
    <n v="220"/>
    <n v="66"/>
    <n v="14520"/>
  </r>
  <r>
    <x v="97"/>
    <s v="EVERYDAY B&amp;B"/>
    <x v="33"/>
    <s v="DK0A4XT2C661002"/>
    <s v="5053823465889"/>
    <s v="DK0A4XT2C661.  M"/>
    <s v="M"/>
    <m/>
    <x v="0"/>
    <s v="60 - Discontinued"/>
    <s v="F02023"/>
    <s v="114 - Regular"/>
    <x v="0"/>
    <x v="0"/>
    <x v="6"/>
    <s v="DK0A4XT2C661002"/>
    <s v="EUR"/>
    <n v="174"/>
    <n v="66"/>
    <n v="11484"/>
  </r>
  <r>
    <x v="98"/>
    <s v="EVERYDAY B&amp;B"/>
    <x v="29"/>
    <s v="DK0A4XT2C671002"/>
    <s v="5053823466503"/>
    <s v="DK0A4XT2C671.  S"/>
    <s v="S"/>
    <m/>
    <x v="0"/>
    <s v="60 - Discontinued"/>
    <s v="F02023"/>
    <s v="114 - Regular"/>
    <x v="0"/>
    <x v="0"/>
    <x v="6"/>
    <s v="DK0A4XT2C671002"/>
    <s v="EUR"/>
    <n v="128"/>
    <n v="66"/>
    <n v="8448"/>
  </r>
  <r>
    <x v="98"/>
    <s v="EVERYDAY B&amp;B"/>
    <x v="29"/>
    <s v="DK0A4XT2C671007"/>
    <s v="5053823466558"/>
    <s v="DK0A4XT2C671.  3XL"/>
    <s v="3XL"/>
    <m/>
    <x v="0"/>
    <s v="60 - Discontinued"/>
    <s v="F02023"/>
    <s v="114 - Regular"/>
    <x v="0"/>
    <x v="0"/>
    <x v="6"/>
    <s v="DK0A4XT2C671007"/>
    <s v="EUR"/>
    <n v="117"/>
    <n v="66"/>
    <n v="7722"/>
  </r>
  <r>
    <x v="98"/>
    <s v="EVERYDAY B&amp;B"/>
    <x v="29"/>
    <s v="DK0A4XT2C671006"/>
    <s v="5053823466541"/>
    <s v="DK0A4XT2C671.  XXL"/>
    <s v="XXL"/>
    <m/>
    <x v="0"/>
    <s v="60 - Discontinued"/>
    <s v="F02023"/>
    <s v="114 - Regular"/>
    <x v="0"/>
    <x v="0"/>
    <x v="6"/>
    <s v="DK0A4XT2C671006"/>
    <s v="EUR"/>
    <n v="36"/>
    <n v="66"/>
    <n v="2376"/>
  </r>
  <r>
    <x v="98"/>
    <s v="EVERYDAY B&amp;B"/>
    <x v="29"/>
    <s v="DK0A4XT2C671005"/>
    <s v="5053823466534"/>
    <s v="DK0A4XT2C671.  XL"/>
    <s v="XL"/>
    <m/>
    <x v="0"/>
    <s v="60 - Discontinued"/>
    <s v="F02023"/>
    <s v="114 - Regular"/>
    <x v="0"/>
    <x v="0"/>
    <x v="6"/>
    <s v="DK0A4XT2C671005"/>
    <s v="EUR"/>
    <n v="25"/>
    <n v="66"/>
    <n v="1650"/>
  </r>
  <r>
    <x v="98"/>
    <s v="EVERYDAY B&amp;B"/>
    <x v="29"/>
    <s v="DK0A4XT2C671004"/>
    <s v="5053823466527"/>
    <s v="DK0A4XT2C671.  L"/>
    <s v="L"/>
    <m/>
    <x v="0"/>
    <s v="60 - Discontinued"/>
    <s v="F02023"/>
    <s v="114 - Regular"/>
    <x v="0"/>
    <x v="0"/>
    <x v="6"/>
    <s v="DK0A4XT2C671004"/>
    <s v="EUR"/>
    <n v="325"/>
    <n v="66"/>
    <n v="21450"/>
  </r>
  <r>
    <x v="98"/>
    <s v="EVERYDAY B&amp;B"/>
    <x v="29"/>
    <s v="DK0A4XT2C671003"/>
    <s v="5053823466510"/>
    <s v="DK0A4XT2C671.  M"/>
    <s v="M"/>
    <m/>
    <x v="0"/>
    <s v="60 - Discontinued"/>
    <s v="F02023"/>
    <s v="114 - Regular"/>
    <x v="0"/>
    <x v="0"/>
    <x v="6"/>
    <s v="DK0A4XT2C671003"/>
    <s v="EUR"/>
    <n v="324"/>
    <n v="66"/>
    <n v="21384"/>
  </r>
  <r>
    <x v="99"/>
    <s v="EVERYDAY B&amp;B"/>
    <x v="11"/>
    <s v="DK0A4XT2NV01002"/>
    <s v="5053823465995"/>
    <s v="DK0A4XT2NV01.  S"/>
    <s v="S"/>
    <m/>
    <x v="0"/>
    <s v="60 - Discontinued"/>
    <s v="F02023"/>
    <s v="114 - Regular"/>
    <x v="0"/>
    <x v="0"/>
    <x v="6"/>
    <s v="DK0A4XT2NV01002"/>
    <s v="EUR"/>
    <n v="269"/>
    <n v="66"/>
    <n v="17754"/>
  </r>
  <r>
    <x v="99"/>
    <s v="EVERYDAY B&amp;B"/>
    <x v="11"/>
    <s v="DK0A4XT2NV01007"/>
    <s v="5053823466039"/>
    <s v="DK0A4XT2NV01.  XXL"/>
    <s v="XXL"/>
    <m/>
    <x v="0"/>
    <s v="60 - Discontinued"/>
    <s v="F02023"/>
    <s v="114 - Regular"/>
    <x v="0"/>
    <x v="0"/>
    <x v="6"/>
    <s v="DK0A4XT2NV01007"/>
    <s v="EUR"/>
    <n v="143"/>
    <n v="66"/>
    <n v="9438"/>
  </r>
  <r>
    <x v="99"/>
    <s v="EVERYDAY B&amp;B"/>
    <x v="11"/>
    <s v="DK0A4XT2NV01006"/>
    <s v="5053823466022"/>
    <s v="DK0A4XT2NV01.  XL"/>
    <s v="XL"/>
    <m/>
    <x v="0"/>
    <s v="60 - Discontinued"/>
    <s v="F02023"/>
    <s v="114 - Regular"/>
    <x v="0"/>
    <x v="0"/>
    <x v="6"/>
    <s v="DK0A4XT2NV01006"/>
    <s v="EUR"/>
    <n v="388"/>
    <n v="66"/>
    <n v="25608"/>
  </r>
  <r>
    <x v="99"/>
    <s v="EVERYDAY B&amp;B"/>
    <x v="11"/>
    <s v="DK0A4XT2NV01005"/>
    <s v="5053823466046"/>
    <s v="DK0A4XT2NV01.  3XL"/>
    <s v="3XL"/>
    <m/>
    <x v="0"/>
    <s v="60 - Discontinued"/>
    <s v="F02023"/>
    <s v="114 - Regular"/>
    <x v="0"/>
    <x v="0"/>
    <x v="6"/>
    <s v="DK0A4XT2NV01005"/>
    <s v="EUR"/>
    <n v="88"/>
    <n v="66"/>
    <n v="5808"/>
  </r>
  <r>
    <x v="99"/>
    <s v="EVERYDAY B&amp;B"/>
    <x v="11"/>
    <s v="DK0A4XT2NV01004"/>
    <s v="5053823466015"/>
    <s v="DK0A4XT2NV01.  L"/>
    <s v="L"/>
    <m/>
    <x v="0"/>
    <s v="60 - Discontinued"/>
    <s v="F02023"/>
    <s v="114 - Regular"/>
    <x v="0"/>
    <x v="0"/>
    <x v="6"/>
    <s v="DK0A4XT2NV01004"/>
    <s v="EUR"/>
    <n v="596"/>
    <n v="66"/>
    <n v="39336"/>
  </r>
  <r>
    <x v="99"/>
    <s v="EVERYDAY B&amp;B"/>
    <x v="11"/>
    <s v="DK0A4XT2NV01003"/>
    <s v="5053823466008"/>
    <s v="DK0A4XT2NV01.  M"/>
    <s v="M"/>
    <m/>
    <x v="0"/>
    <s v="60 - Discontinued"/>
    <s v="F02023"/>
    <s v="114 - Regular"/>
    <x v="0"/>
    <x v="0"/>
    <x v="6"/>
    <s v="DK0A4XT2NV01003"/>
    <s v="EUR"/>
    <n v="508"/>
    <n v="66"/>
    <n v="33528"/>
  </r>
  <r>
    <x v="100"/>
    <s v="EVERYDAY COVERALL"/>
    <x v="37"/>
    <s v="DK0A4XT3BLG1001"/>
    <s v="5053823466664"/>
    <s v="DK0A4XT3BLG1.  L"/>
    <s v="L"/>
    <m/>
    <x v="0"/>
    <s v="60 - Discontinued"/>
    <s v="F02023"/>
    <s v="114 - Regular"/>
    <x v="0"/>
    <x v="0"/>
    <x v="6"/>
    <s v="DK0A4XT3BLG1001"/>
    <s v="EUR"/>
    <n v="852"/>
    <n v="66"/>
    <n v="56232"/>
  </r>
  <r>
    <x v="100"/>
    <s v="EVERYDAY COVERALL"/>
    <x v="37"/>
    <s v="DK0A4XT3BLG1007"/>
    <s v="5053823466695"/>
    <s v="DK0A4XT3BLG1.  3XL"/>
    <s v="3XL"/>
    <m/>
    <x v="0"/>
    <s v="60 - Discontinued"/>
    <s v="F02023"/>
    <s v="114 - Regular"/>
    <x v="0"/>
    <x v="0"/>
    <x v="6"/>
    <s v="DK0A4XT3BLG1007"/>
    <s v="EUR"/>
    <n v="10"/>
    <n v="66"/>
    <n v="660"/>
  </r>
  <r>
    <x v="100"/>
    <s v="EVERYDAY COVERALL"/>
    <x v="37"/>
    <s v="DK0A4XT3BLG1006"/>
    <s v="5053823466657"/>
    <s v="DK0A4XT3BLG1.  M"/>
    <s v="M"/>
    <m/>
    <x v="0"/>
    <s v="60 - Discontinued"/>
    <s v="F02023"/>
    <s v="114 - Regular"/>
    <x v="0"/>
    <x v="0"/>
    <x v="6"/>
    <s v="DK0A4XT3BLG1006"/>
    <s v="EUR"/>
    <n v="634"/>
    <n v="66"/>
    <n v="41844"/>
  </r>
  <r>
    <x v="100"/>
    <s v="EVERYDAY COVERALL"/>
    <x v="37"/>
    <s v="DK0A4XT3BLG1005"/>
    <s v="5053823466640"/>
    <s v="DK0A4XT3BLG1.  S"/>
    <s v="S"/>
    <m/>
    <x v="0"/>
    <s v="60 - Discontinued"/>
    <s v="F02023"/>
    <s v="114 - Regular"/>
    <x v="0"/>
    <x v="0"/>
    <x v="6"/>
    <s v="DK0A4XT3BLG1005"/>
    <s v="EUR"/>
    <n v="256"/>
    <n v="66"/>
    <n v="16896"/>
  </r>
  <r>
    <x v="100"/>
    <s v="EVERYDAY COVERALL"/>
    <x v="37"/>
    <s v="DK0A4XT3BLG1003"/>
    <s v="5053823466688"/>
    <s v="DK0A4XT3BLG1.  XXL"/>
    <s v="XXL"/>
    <m/>
    <x v="0"/>
    <s v="60 - Discontinued"/>
    <s v="F02023"/>
    <s v="114 - Regular"/>
    <x v="0"/>
    <x v="0"/>
    <x v="6"/>
    <s v="DK0A4XT3BLG1003"/>
    <s v="EUR"/>
    <n v="286"/>
    <n v="66"/>
    <n v="18876"/>
  </r>
  <r>
    <x v="100"/>
    <s v="EVERYDAY COVERALL"/>
    <x v="37"/>
    <s v="DK0A4XT3BLG1002"/>
    <s v="5053823466671"/>
    <s v="DK0A4XT3BLG1.  XL"/>
    <s v="XL"/>
    <m/>
    <x v="0"/>
    <s v="60 - Discontinued"/>
    <s v="F02023"/>
    <s v="114 - Regular"/>
    <x v="0"/>
    <x v="0"/>
    <x v="6"/>
    <s v="DK0A4XT3BLG1002"/>
    <s v="EUR"/>
    <n v="890"/>
    <n v="66"/>
    <n v="58740"/>
  </r>
  <r>
    <x v="101"/>
    <s v="EVERYDAY COVERALL"/>
    <x v="1"/>
    <s v="DK0A4XT3BLK1002"/>
    <s v="5053823463809"/>
    <s v="DK0A4XT3BLK1.  S"/>
    <s v="S"/>
    <m/>
    <x v="0"/>
    <s v="60 - Discontinued"/>
    <s v="F02023"/>
    <s v="114 - Regular"/>
    <x v="0"/>
    <x v="0"/>
    <x v="6"/>
    <s v="DK0A4XT3BLK1002"/>
    <s v="EUR"/>
    <n v="394"/>
    <n v="66"/>
    <n v="26004"/>
  </r>
  <r>
    <x v="101"/>
    <s v="EVERYDAY COVERALL"/>
    <x v="1"/>
    <s v="DK0A4XT3BLK1003"/>
    <s v="5053823463854"/>
    <s v="DK0A4XT3BLK1.  3XL"/>
    <s v="3XL"/>
    <m/>
    <x v="0"/>
    <s v="60 - Discontinued"/>
    <s v="F02023"/>
    <s v="114 - Regular"/>
    <x v="0"/>
    <x v="0"/>
    <x v="6"/>
    <s v="DK0A4XT3BLK1003"/>
    <s v="EUR"/>
    <n v="5"/>
    <n v="66"/>
    <n v="330"/>
  </r>
  <r>
    <x v="101"/>
    <s v="EVERYDAY COVERALL"/>
    <x v="1"/>
    <s v="DK0A4XT3BLK1007"/>
    <s v="5053823463816"/>
    <s v="DK0A4XT3BLK1.  M"/>
    <s v="M"/>
    <m/>
    <x v="0"/>
    <s v="60 - Discontinued"/>
    <s v="F02023"/>
    <s v="114 - Regular"/>
    <x v="0"/>
    <x v="0"/>
    <x v="6"/>
    <s v="DK0A4XT3BLK1007"/>
    <s v="EUR"/>
    <n v="720"/>
    <n v="66"/>
    <n v="47520"/>
  </r>
  <r>
    <x v="101"/>
    <s v="EVERYDAY COVERALL"/>
    <x v="1"/>
    <s v="DK0A4XT3BLK1006"/>
    <s v="5053823463823"/>
    <s v="DK0A4XT3BLK1.  L"/>
    <s v="L"/>
    <m/>
    <x v="0"/>
    <s v="60 - Discontinued"/>
    <s v="F02023"/>
    <s v="114 - Regular"/>
    <x v="0"/>
    <x v="0"/>
    <x v="6"/>
    <s v="DK0A4XT3BLK1006"/>
    <s v="EUR"/>
    <n v="1047"/>
    <n v="66"/>
    <n v="69102"/>
  </r>
  <r>
    <x v="101"/>
    <s v="EVERYDAY COVERALL"/>
    <x v="1"/>
    <s v="DK0A4XT3BLK1005"/>
    <s v="5053823463830"/>
    <s v="DK0A4XT3BLK1.  XL"/>
    <s v="XL"/>
    <m/>
    <x v="0"/>
    <s v="60 - Discontinued"/>
    <s v="F02023"/>
    <s v="114 - Regular"/>
    <x v="0"/>
    <x v="0"/>
    <x v="6"/>
    <s v="DK0A4XT3BLK1005"/>
    <s v="EUR"/>
    <n v="1162"/>
    <n v="66"/>
    <n v="76692"/>
  </r>
  <r>
    <x v="101"/>
    <s v="EVERYDAY COVERALL"/>
    <x v="1"/>
    <s v="DK0A4XT3BLK1004"/>
    <s v="5053823463847"/>
    <s v="DK0A4XT3BLK1.  XXL"/>
    <s v="XXL"/>
    <m/>
    <x v="0"/>
    <s v="60 - Discontinued"/>
    <s v="F02023"/>
    <s v="114 - Regular"/>
    <x v="0"/>
    <x v="0"/>
    <x v="6"/>
    <s v="DK0A4XT3BLK1004"/>
    <s v="EUR"/>
    <n v="365"/>
    <n v="66"/>
    <n v="24090"/>
  </r>
  <r>
    <x v="102"/>
    <s v="EVERYDAY COVERALL"/>
    <x v="11"/>
    <s v="DK0A4XT3NV01002"/>
    <s v="5053823465636"/>
    <s v="DK0A4XT3NV01.  S"/>
    <s v="S"/>
    <m/>
    <x v="0"/>
    <s v="60 - Discontinued"/>
    <s v="F02023"/>
    <s v="114 - Regular"/>
    <x v="0"/>
    <x v="0"/>
    <x v="6"/>
    <s v="DK0A4XT3NV01002"/>
    <s v="EUR"/>
    <n v="589"/>
    <n v="66"/>
    <n v="38874"/>
  </r>
  <r>
    <x v="102"/>
    <s v="EVERYDAY COVERALL"/>
    <x v="11"/>
    <s v="DK0A4XT3NV01007"/>
    <s v="5053823465681"/>
    <s v="DK0A4XT3NV01.  3XL"/>
    <s v="3XL"/>
    <m/>
    <x v="0"/>
    <s v="60 - Discontinued"/>
    <s v="F02023"/>
    <s v="114 - Regular"/>
    <x v="0"/>
    <x v="0"/>
    <x v="6"/>
    <s v="DK0A4XT3NV01007"/>
    <s v="EUR"/>
    <n v="9"/>
    <n v="66"/>
    <n v="594"/>
  </r>
  <r>
    <x v="102"/>
    <s v="EVERYDAY COVERALL"/>
    <x v="11"/>
    <s v="DK0A4XT3NV01006"/>
    <s v="5053823465674"/>
    <s v="DK0A4XT3NV01.  XXL"/>
    <s v="XXL"/>
    <m/>
    <x v="0"/>
    <s v="60 - Discontinued"/>
    <s v="F02023"/>
    <s v="114 - Regular"/>
    <x v="0"/>
    <x v="0"/>
    <x v="6"/>
    <s v="DK0A4XT3NV01006"/>
    <s v="EUR"/>
    <n v="552"/>
    <n v="66"/>
    <n v="36432"/>
  </r>
  <r>
    <x v="102"/>
    <s v="EVERYDAY COVERALL"/>
    <x v="11"/>
    <s v="DK0A4XT3NV01005"/>
    <s v="5053823465667"/>
    <s v="DK0A4XT3NV01.  XL"/>
    <s v="XL"/>
    <m/>
    <x v="0"/>
    <s v="60 - Discontinued"/>
    <s v="F02023"/>
    <s v="114 - Regular"/>
    <x v="0"/>
    <x v="0"/>
    <x v="6"/>
    <s v="DK0A4XT3NV01005"/>
    <s v="EUR"/>
    <n v="976"/>
    <n v="66"/>
    <n v="64416"/>
  </r>
  <r>
    <x v="102"/>
    <s v="EVERYDAY COVERALL"/>
    <x v="11"/>
    <s v="DK0A4XT3NV01004"/>
    <s v="5053823465650"/>
    <s v="DK0A4XT3NV01.  L"/>
    <s v="L"/>
    <m/>
    <x v="0"/>
    <s v="60 - Discontinued"/>
    <s v="F02023"/>
    <s v="114 - Regular"/>
    <x v="0"/>
    <x v="0"/>
    <x v="6"/>
    <s v="DK0A4XT3NV01004"/>
    <s v="EUR"/>
    <n v="1020"/>
    <n v="66"/>
    <n v="67320"/>
  </r>
  <r>
    <x v="102"/>
    <s v="EVERYDAY COVERALL"/>
    <x v="11"/>
    <s v="DK0A4XT3NV01003"/>
    <s v="5053823465643"/>
    <s v="DK0A4XT3NV01.  M"/>
    <s v="M"/>
    <m/>
    <x v="0"/>
    <s v="60 - Discontinued"/>
    <s v="F02023"/>
    <s v="114 - Regular"/>
    <x v="0"/>
    <x v="0"/>
    <x v="6"/>
    <s v="DK0A4XT3NV01003"/>
    <s v="EUR"/>
    <n v="913"/>
    <n v="66"/>
    <n v="60258"/>
  </r>
  <r>
    <x v="103"/>
    <s v="REDHAWK COVERALL"/>
    <x v="1"/>
    <s v="DK0A4XT4BLK1002"/>
    <s v="5053823466213"/>
    <s v="DK0A4XT4BLK1.  XXL"/>
    <s v="XXL"/>
    <m/>
    <x v="0"/>
    <s v="60 - Discontinued"/>
    <s v="F02023"/>
    <m/>
    <x v="0"/>
    <x v="0"/>
    <x v="6"/>
    <s v="DK0A4XT4BLK1002"/>
    <s v="EUR"/>
    <n v="259"/>
    <n v="66"/>
    <n v="17094"/>
  </r>
  <r>
    <x v="103"/>
    <s v="REDHAWK COVERALL"/>
    <x v="1"/>
    <s v="DK0A4XT4BLK1001"/>
    <s v="5053823466220"/>
    <s v="DK0A4XT4BLK1.  3XL"/>
    <s v="3XL"/>
    <m/>
    <x v="0"/>
    <s v="60 - Discontinued"/>
    <s v="F02023"/>
    <m/>
    <x v="0"/>
    <x v="0"/>
    <x v="6"/>
    <s v="DK0A4XT4BLK1001"/>
    <s v="EUR"/>
    <n v="18"/>
    <n v="66"/>
    <n v="1188"/>
  </r>
  <r>
    <x v="103"/>
    <s v="REDHAWK COVERALL"/>
    <x v="1"/>
    <s v="DK0A4XT4BLK1007"/>
    <s v="5053823466176"/>
    <s v="DK0A4XT4BLK1.  S"/>
    <s v="S"/>
    <m/>
    <x v="0"/>
    <s v="60 - Discontinued"/>
    <s v="F02023"/>
    <m/>
    <x v="0"/>
    <x v="0"/>
    <x v="6"/>
    <s v="DK0A4XT4BLK1007"/>
    <s v="EUR"/>
    <n v="95"/>
    <n v="66"/>
    <n v="6270"/>
  </r>
  <r>
    <x v="103"/>
    <s v="REDHAWK COVERALL"/>
    <x v="1"/>
    <s v="DK0A4XT4BLK1005"/>
    <s v="5053823466183"/>
    <s v="DK0A4XT4BLK1.  M"/>
    <s v="M"/>
    <m/>
    <x v="0"/>
    <s v="60 - Discontinued"/>
    <s v="F02023"/>
    <m/>
    <x v="0"/>
    <x v="0"/>
    <x v="6"/>
    <s v="DK0A4XT4BLK1005"/>
    <s v="EUR"/>
    <n v="113"/>
    <n v="66"/>
    <n v="7458"/>
  </r>
  <r>
    <x v="103"/>
    <s v="REDHAWK COVERALL"/>
    <x v="1"/>
    <s v="DK0A4XT4BLK1004"/>
    <s v="5053823466190"/>
    <s v="DK0A4XT4BLK1.  L"/>
    <s v="L"/>
    <m/>
    <x v="0"/>
    <s v="60 - Discontinued"/>
    <s v="F02023"/>
    <m/>
    <x v="0"/>
    <x v="0"/>
    <x v="6"/>
    <s v="DK0A4XT4BLK1004"/>
    <s v="EUR"/>
    <n v="715"/>
    <n v="66"/>
    <n v="47190"/>
  </r>
  <r>
    <x v="103"/>
    <s v="REDHAWK COVERALL"/>
    <x v="1"/>
    <s v="DK0A4XT4BLK1003"/>
    <s v="5053823466206"/>
    <s v="DK0A4XT4BLK1.  XL"/>
    <s v="XL"/>
    <m/>
    <x v="0"/>
    <s v="60 - Discontinued"/>
    <s v="F02023"/>
    <m/>
    <x v="0"/>
    <x v="0"/>
    <x v="6"/>
    <s v="DK0A4XT4BLK1003"/>
    <s v="EUR"/>
    <n v="594"/>
    <n v="66"/>
    <n v="39204"/>
  </r>
  <r>
    <x v="104"/>
    <s v="REDHAWK COVERALL"/>
    <x v="31"/>
    <s v="DK0A4XT4LN01001"/>
    <s v="5053823466299"/>
    <s v="DK0A4XT4LN01.  3XL"/>
    <s v="3XL"/>
    <m/>
    <x v="0"/>
    <s v="60 - Discontinued"/>
    <s v="F02023"/>
    <m/>
    <x v="0"/>
    <x v="0"/>
    <x v="6"/>
    <s v="DK0A4XT4LN01001"/>
    <s v="EUR"/>
    <n v="152"/>
    <n v="66"/>
    <n v="10032"/>
  </r>
  <r>
    <x v="104"/>
    <s v="REDHAWK COVERALL"/>
    <x v="31"/>
    <s v="DK0A4XT4LN01007"/>
    <s v="5053823466251"/>
    <s v="DK0A4XT4LN01.  M"/>
    <s v="M"/>
    <m/>
    <x v="0"/>
    <s v="60 - Discontinued"/>
    <s v="F02023"/>
    <m/>
    <x v="0"/>
    <x v="0"/>
    <x v="6"/>
    <s v="DK0A4XT4LN01007"/>
    <s v="EUR"/>
    <n v="1533"/>
    <n v="66"/>
    <n v="101178"/>
  </r>
  <r>
    <x v="104"/>
    <s v="REDHAWK COVERALL"/>
    <x v="31"/>
    <s v="DK0A4XT4LN01006"/>
    <s v="5053823466268"/>
    <s v="DK0A4XT4LN01.  L"/>
    <s v="L"/>
    <m/>
    <x v="0"/>
    <s v="60 - Discontinued"/>
    <s v="F02023"/>
    <m/>
    <x v="0"/>
    <x v="0"/>
    <x v="6"/>
    <s v="DK0A4XT4LN01006"/>
    <s v="EUR"/>
    <n v="2263"/>
    <n v="66"/>
    <n v="149358"/>
  </r>
  <r>
    <x v="104"/>
    <s v="REDHAWK COVERALL"/>
    <x v="31"/>
    <s v="DK0A4XT4LN01005"/>
    <s v="5053823466275"/>
    <s v="DK0A4XT4LN01.  XL"/>
    <s v="XL"/>
    <m/>
    <x v="0"/>
    <s v="60 - Discontinued"/>
    <s v="F02023"/>
    <m/>
    <x v="0"/>
    <x v="0"/>
    <x v="6"/>
    <s v="DK0A4XT4LN01005"/>
    <s v="EUR"/>
    <n v="2089"/>
    <n v="66"/>
    <n v="137874"/>
  </r>
  <r>
    <x v="104"/>
    <s v="REDHAWK COVERALL"/>
    <x v="31"/>
    <s v="DK0A4XT4LN01004"/>
    <s v="5053823466282"/>
    <s v="DK0A4XT4LN01.  XXL"/>
    <s v="XXL"/>
    <m/>
    <x v="0"/>
    <s v="60 - Discontinued"/>
    <s v="F02023"/>
    <m/>
    <x v="0"/>
    <x v="0"/>
    <x v="6"/>
    <s v="DK0A4XT4LN01004"/>
    <s v="EUR"/>
    <n v="948"/>
    <n v="66"/>
    <n v="62568"/>
  </r>
  <r>
    <x v="104"/>
    <s v="REDHAWK COVERALL"/>
    <x v="31"/>
    <s v="DK0A4XT4LN01002"/>
    <s v="5053823466244"/>
    <s v="DK0A4XT4LN01.  S"/>
    <s v="S"/>
    <m/>
    <x v="0"/>
    <s v="60 - Discontinued"/>
    <s v="F02023"/>
    <m/>
    <x v="0"/>
    <x v="0"/>
    <x v="6"/>
    <s v="DK0A4XT4LN01002"/>
    <s v="EUR"/>
    <n v="835"/>
    <n v="66"/>
    <n v="55110"/>
  </r>
  <r>
    <x v="105"/>
    <s v="REDHAWK COVERALL"/>
    <x v="11"/>
    <s v="DK0A4XT4NV01002"/>
    <s v="5053823466312"/>
    <s v="DK0A4XT4NV01.  S"/>
    <s v="S"/>
    <m/>
    <x v="0"/>
    <s v="60 - Discontinued"/>
    <s v="F02023"/>
    <m/>
    <x v="0"/>
    <x v="0"/>
    <x v="6"/>
    <s v="DK0A4XT4NV01002"/>
    <s v="EUR"/>
    <n v="1175"/>
    <n v="66"/>
    <n v="77550"/>
  </r>
  <r>
    <x v="105"/>
    <s v="REDHAWK COVERALL"/>
    <x v="11"/>
    <s v="DK0A4XT4NV01007"/>
    <s v="5053823466367"/>
    <s v="DK0A4XT4NV01.  3XL"/>
    <s v="3XL"/>
    <m/>
    <x v="0"/>
    <s v="60 - Discontinued"/>
    <s v="F02023"/>
    <m/>
    <x v="0"/>
    <x v="0"/>
    <x v="6"/>
    <s v="DK0A4XT4NV01007"/>
    <s v="EUR"/>
    <n v="316"/>
    <n v="66"/>
    <n v="20856"/>
  </r>
  <r>
    <x v="105"/>
    <s v="REDHAWK COVERALL"/>
    <x v="11"/>
    <s v="DK0A4XT4NV01006"/>
    <s v="5053823466350"/>
    <s v="DK0A4XT4NV01.  XXL"/>
    <s v="XXL"/>
    <m/>
    <x v="0"/>
    <s v="60 - Discontinued"/>
    <s v="F02023"/>
    <m/>
    <x v="0"/>
    <x v="0"/>
    <x v="6"/>
    <s v="DK0A4XT4NV01006"/>
    <s v="EUR"/>
    <n v="898"/>
    <n v="66"/>
    <n v="59268"/>
  </r>
  <r>
    <x v="105"/>
    <s v="REDHAWK COVERALL"/>
    <x v="11"/>
    <s v="DK0A4XT4NV01005"/>
    <s v="5053823466343"/>
    <s v="DK0A4XT4NV01.  XL"/>
    <s v="XL"/>
    <m/>
    <x v="0"/>
    <s v="60 - Discontinued"/>
    <s v="F02023"/>
    <m/>
    <x v="0"/>
    <x v="0"/>
    <x v="6"/>
    <s v="DK0A4XT4NV01005"/>
    <s v="EUR"/>
    <n v="2777"/>
    <n v="66"/>
    <n v="183282"/>
  </r>
  <r>
    <x v="105"/>
    <s v="REDHAWK COVERALL"/>
    <x v="11"/>
    <s v="DK0A4XT4NV01004"/>
    <s v="5053823466336"/>
    <s v="DK0A4XT4NV01.  L"/>
    <s v="L"/>
    <m/>
    <x v="0"/>
    <s v="60 - Discontinued"/>
    <s v="F02023"/>
    <m/>
    <x v="0"/>
    <x v="0"/>
    <x v="6"/>
    <s v="DK0A4XT4NV01004"/>
    <s v="EUR"/>
    <n v="2774"/>
    <n v="66"/>
    <n v="183084"/>
  </r>
  <r>
    <x v="105"/>
    <s v="REDHAWK COVERALL"/>
    <x v="11"/>
    <s v="DK0A4XT4NV01003"/>
    <s v="5053823466329"/>
    <s v="DK0A4XT4NV01.  M"/>
    <s v="M"/>
    <m/>
    <x v="0"/>
    <s v="60 - Discontinued"/>
    <s v="F02023"/>
    <m/>
    <x v="0"/>
    <x v="0"/>
    <x v="6"/>
    <s v="DK0A4XT4NV01003"/>
    <s v="EUR"/>
    <n v="2215"/>
    <n v="66"/>
    <n v="146190"/>
  </r>
  <r>
    <x v="106"/>
    <s v="W EVERYDAY COVERALL"/>
    <x v="15"/>
    <s v="DK0A4XT5KHK1002"/>
    <s v="5053823466428"/>
    <s v="DK0A4XT5KHK1.  XXL"/>
    <s v="XXL"/>
    <m/>
    <x v="1"/>
    <s v="60 - Discontinued"/>
    <s v="F02023"/>
    <m/>
    <x v="0"/>
    <x v="0"/>
    <x v="6"/>
    <s v="DK0A4XT5KHK1002"/>
    <s v="EUR"/>
    <n v="35"/>
    <n v="66"/>
    <n v="2310"/>
  </r>
  <r>
    <x v="106"/>
    <s v="W EVERYDAY COVERALL"/>
    <x v="15"/>
    <s v="DK0A4XT5KHK1008"/>
    <s v="5053823466381"/>
    <s v="DK0A4XT5KHK1.  S"/>
    <s v="S"/>
    <m/>
    <x v="1"/>
    <s v="60 - Discontinued"/>
    <s v="F02023"/>
    <m/>
    <x v="0"/>
    <x v="0"/>
    <x v="6"/>
    <s v="DK0A4XT5KHK1008"/>
    <s v="EUR"/>
    <n v="101"/>
    <n v="66"/>
    <n v="6666"/>
  </r>
  <r>
    <x v="106"/>
    <s v="W EVERYDAY COVERALL"/>
    <x v="15"/>
    <s v="DK0A4XT5KHK1007"/>
    <s v="5053823466398"/>
    <s v="DK0A4XT5KHK1.  M"/>
    <s v="M"/>
    <m/>
    <x v="1"/>
    <s v="60 - Discontinued"/>
    <s v="F02023"/>
    <m/>
    <x v="0"/>
    <x v="0"/>
    <x v="6"/>
    <s v="DK0A4XT5KHK1007"/>
    <s v="EUR"/>
    <n v="20"/>
    <n v="66"/>
    <n v="1320"/>
  </r>
  <r>
    <x v="106"/>
    <s v="W EVERYDAY COVERALL"/>
    <x v="15"/>
    <s v="DK0A4XT5KHK1006"/>
    <s v="5053823466404"/>
    <s v="DK0A4XT5KHK1.  L"/>
    <s v="L"/>
    <m/>
    <x v="1"/>
    <s v="60 - Discontinued"/>
    <s v="F02023"/>
    <m/>
    <x v="0"/>
    <x v="0"/>
    <x v="6"/>
    <s v="DK0A4XT5KHK1006"/>
    <s v="EUR"/>
    <n v="85"/>
    <n v="66"/>
    <n v="5610"/>
  </r>
  <r>
    <x v="106"/>
    <s v="W EVERYDAY COVERALL"/>
    <x v="15"/>
    <s v="DK0A4XT5KHK1005"/>
    <s v="5053823466411"/>
    <s v="DK0A4XT5KHK1.  XL"/>
    <s v="XL"/>
    <m/>
    <x v="1"/>
    <s v="60 - Discontinued"/>
    <s v="F02023"/>
    <m/>
    <x v="0"/>
    <x v="0"/>
    <x v="6"/>
    <s v="DK0A4XT5KHK1005"/>
    <s v="EUR"/>
    <n v="131"/>
    <n v="66"/>
    <n v="8646"/>
  </r>
  <r>
    <x v="107"/>
    <s v="W EVERYDAY COVERALL"/>
    <x v="11"/>
    <s v="DK0A4XT5NV01002"/>
    <s v="5053823466480"/>
    <s v="DK0A4XT5NV01.  XXL"/>
    <s v="XXL"/>
    <m/>
    <x v="1"/>
    <s v="60 - Discontinued"/>
    <s v="F02023"/>
    <m/>
    <x v="0"/>
    <x v="0"/>
    <x v="6"/>
    <s v="DK0A4XT5NV01002"/>
    <s v="EUR"/>
    <n v="160"/>
    <n v="66"/>
    <n v="10560"/>
  </r>
  <r>
    <x v="107"/>
    <s v="W EVERYDAY COVERALL"/>
    <x v="11"/>
    <s v="DK0A4XT5NV01008"/>
    <s v="5053823466466"/>
    <s v="DK0A4XT5NV01.  L"/>
    <s v="L"/>
    <m/>
    <x v="1"/>
    <s v="60 - Discontinued"/>
    <s v="F02023"/>
    <m/>
    <x v="0"/>
    <x v="0"/>
    <x v="6"/>
    <s v="DK0A4XT5NV01008"/>
    <s v="EUR"/>
    <n v="95"/>
    <n v="66"/>
    <n v="6270"/>
  </r>
  <r>
    <x v="107"/>
    <s v="W EVERYDAY COVERALL"/>
    <x v="11"/>
    <s v="DK0A4XT5NV01007"/>
    <s v="5053823466459"/>
    <s v="DK0A4XT5NV01.  M"/>
    <s v="M"/>
    <m/>
    <x v="1"/>
    <s v="60 - Discontinued"/>
    <s v="F02023"/>
    <m/>
    <x v="0"/>
    <x v="0"/>
    <x v="6"/>
    <s v="DK0A4XT5NV01007"/>
    <s v="EUR"/>
    <n v="553"/>
    <n v="66"/>
    <n v="36498"/>
  </r>
  <r>
    <x v="107"/>
    <s v="W EVERYDAY COVERALL"/>
    <x v="11"/>
    <s v="DK0A4XT5NV01006"/>
    <s v="5053823466442"/>
    <s v="DK0A4XT5NV01.  S"/>
    <s v="S"/>
    <m/>
    <x v="1"/>
    <s v="60 - Discontinued"/>
    <s v="F02023"/>
    <m/>
    <x v="0"/>
    <x v="0"/>
    <x v="6"/>
    <s v="DK0A4XT5NV01006"/>
    <s v="EUR"/>
    <n v="997"/>
    <n v="66"/>
    <n v="65802"/>
  </r>
  <r>
    <x v="107"/>
    <s v="W EVERYDAY COVERALL"/>
    <x v="11"/>
    <s v="DK0A4XT5NV01005"/>
    <s v="5053823466572"/>
    <s v="DK0A4XT5NV01.  XS"/>
    <s v="XS"/>
    <m/>
    <x v="1"/>
    <s v="60 - Discontinued"/>
    <s v="F02023"/>
    <m/>
    <x v="0"/>
    <x v="0"/>
    <x v="6"/>
    <s v="DK0A4XT5NV01005"/>
    <s v="EUR"/>
    <n v="7"/>
    <n v="66"/>
    <n v="462"/>
  </r>
  <r>
    <x v="107"/>
    <s v="W EVERYDAY COVERALL"/>
    <x v="11"/>
    <s v="DK0A4XT5NV01004"/>
    <s v="193391909172"/>
    <s v="DK0A4XT5NV01.  XXS"/>
    <s v="XXS"/>
    <m/>
    <x v="1"/>
    <s v="60 - Discontinued"/>
    <s v="F02023"/>
    <m/>
    <x v="0"/>
    <x v="0"/>
    <x v="6"/>
    <s v="DK0A4XT5NV01004"/>
    <s v="EUR"/>
    <n v="27"/>
    <n v="66"/>
    <n v="1782"/>
  </r>
  <r>
    <x v="107"/>
    <s v="W EVERYDAY COVERALL"/>
    <x v="11"/>
    <s v="DK0A4XT5NV01003"/>
    <s v="5053823466473"/>
    <s v="DK0A4XT5NV01.  XL"/>
    <s v="XL"/>
    <m/>
    <x v="1"/>
    <s v="60 - Discontinued"/>
    <s v="F02023"/>
    <m/>
    <x v="0"/>
    <x v="0"/>
    <x v="6"/>
    <s v="DK0A4XT5NV01003"/>
    <s v="EUR"/>
    <n v="593"/>
    <n v="66"/>
    <n v="39138"/>
  </r>
  <r>
    <x v="108"/>
    <s v="GEN HYBRID B/W"/>
    <x v="1"/>
    <s v="DK0A4XTDBLK1003"/>
    <s v="5053823465285"/>
    <s v="DK0A4XTDBLK1.  M"/>
    <s v="M"/>
    <m/>
    <x v="0"/>
    <s v="60 - Discontinued"/>
    <s v="F02023"/>
    <m/>
    <x v="0"/>
    <x v="2"/>
    <x v="5"/>
    <s v="DK0A4XTDBLK1003"/>
    <s v="EUR"/>
    <n v="231"/>
    <n v="98"/>
    <n v="22638"/>
  </r>
  <r>
    <x v="108"/>
    <s v="GEN HYBRID B/W"/>
    <x v="1"/>
    <s v="DK0A4XTDBLK1006"/>
    <s v="5053823465315"/>
    <s v="DK0A4XTDBLK1.  XXL"/>
    <s v="XXL"/>
    <m/>
    <x v="0"/>
    <s v="60 - Discontinued"/>
    <s v="F02023"/>
    <m/>
    <x v="0"/>
    <x v="2"/>
    <x v="5"/>
    <s v="DK0A4XTDBLK1006"/>
    <s v="EUR"/>
    <n v="48"/>
    <n v="98"/>
    <n v="4704"/>
  </r>
  <r>
    <x v="108"/>
    <s v="GEN HYBRID B/W"/>
    <x v="1"/>
    <s v="DK0A4XTDBLK1005"/>
    <s v="5053823465308"/>
    <s v="DK0A4XTDBLK1.  XL"/>
    <s v="XL"/>
    <m/>
    <x v="0"/>
    <s v="60 - Discontinued"/>
    <s v="F02023"/>
    <m/>
    <x v="0"/>
    <x v="2"/>
    <x v="5"/>
    <s v="DK0A4XTDBLK1005"/>
    <s v="EUR"/>
    <n v="137"/>
    <n v="98"/>
    <n v="13426"/>
  </r>
  <r>
    <x v="108"/>
    <s v="GEN HYBRID B/W"/>
    <x v="1"/>
    <s v="DK0A4XTDBLK1004"/>
    <s v="5053823465292"/>
    <s v="DK0A4XTDBLK1.  L"/>
    <s v="L"/>
    <m/>
    <x v="0"/>
    <s v="60 - Discontinued"/>
    <s v="F02023"/>
    <m/>
    <x v="0"/>
    <x v="2"/>
    <x v="5"/>
    <s v="DK0A4XTDBLK1004"/>
    <s v="EUR"/>
    <n v="260"/>
    <n v="98"/>
    <n v="25480"/>
  </r>
  <r>
    <x v="109"/>
    <s v="GEN HYBRID JACKET"/>
    <x v="1"/>
    <s v="DK0A4XTEBLK1003"/>
    <s v="5053823465346"/>
    <s v="DK0A4XTEBLK1.  M"/>
    <s v="M"/>
    <m/>
    <x v="0"/>
    <s v="60 - Discontinued"/>
    <s v="F02023"/>
    <m/>
    <x v="0"/>
    <x v="2"/>
    <x v="5"/>
    <s v="DK0A4XTEBLK1003"/>
    <s v="EUR"/>
    <n v="3"/>
    <n v="109"/>
    <n v="327"/>
  </r>
  <r>
    <x v="109"/>
    <s v="GEN HYBRID JACKET"/>
    <x v="1"/>
    <s v="DK0A4XTEBLK1006"/>
    <s v="5053823465377"/>
    <s v="DK0A4XTEBLK1.  XXL"/>
    <s v="XXL"/>
    <m/>
    <x v="0"/>
    <s v="60 - Discontinued"/>
    <s v="F02023"/>
    <m/>
    <x v="0"/>
    <x v="2"/>
    <x v="5"/>
    <s v="DK0A4XTEBLK1006"/>
    <s v="EUR"/>
    <n v="6"/>
    <n v="109"/>
    <n v="654"/>
  </r>
  <r>
    <x v="109"/>
    <s v="GEN HYBRID JACKET"/>
    <x v="1"/>
    <s v="DK0A4XTEBLK1005"/>
    <s v="5053823465360"/>
    <s v="DK0A4XTEBLK1.  XL"/>
    <s v="XL"/>
    <m/>
    <x v="0"/>
    <s v="60 - Discontinued"/>
    <s v="F02023"/>
    <m/>
    <x v="0"/>
    <x v="2"/>
    <x v="5"/>
    <s v="DK0A4XTEBLK1005"/>
    <s v="EUR"/>
    <n v="5"/>
    <n v="109"/>
    <n v="545"/>
  </r>
  <r>
    <x v="109"/>
    <s v="GEN HYBRID JACKET"/>
    <x v="1"/>
    <s v="DK0A4XTEBLK1004"/>
    <s v="5053823465353"/>
    <s v="DK0A4XTEBLK1.  L"/>
    <s v="L"/>
    <m/>
    <x v="0"/>
    <s v="60 - Discontinued"/>
    <s v="F02023"/>
    <m/>
    <x v="0"/>
    <x v="2"/>
    <x v="5"/>
    <s v="DK0A4XTEBLK1004"/>
    <s v="EUR"/>
    <n v="10"/>
    <n v="109"/>
    <n v="1090"/>
  </r>
  <r>
    <x v="110"/>
    <s v="GENERATION JACKET"/>
    <x v="1"/>
    <s v="DK0A4XTFBLK1001"/>
    <s v="5053823450335"/>
    <s v="DK0A4XTFBLK1.  XL"/>
    <s v="XL"/>
    <m/>
    <x v="0"/>
    <s v="60 - Discontinued"/>
    <s v="F02023"/>
    <m/>
    <x v="0"/>
    <x v="2"/>
    <x v="5"/>
    <s v="DK0A4XTFBLK1001"/>
    <s v="EUR"/>
    <n v="242"/>
    <n v="120"/>
    <n v="29040"/>
  </r>
  <r>
    <x v="110"/>
    <s v="GENERATION JACKET"/>
    <x v="1"/>
    <s v="DK0A4XTFBLK1003"/>
    <s v="5053823450304"/>
    <s v="DK0A4XTFBLK1.  S"/>
    <s v="S"/>
    <m/>
    <x v="0"/>
    <s v="60 - Discontinued"/>
    <s v="F02023"/>
    <m/>
    <x v="0"/>
    <x v="2"/>
    <x v="5"/>
    <s v="DK0A4XTFBLK1003"/>
    <s v="EUR"/>
    <n v="137"/>
    <n v="120"/>
    <n v="16440"/>
  </r>
  <r>
    <x v="110"/>
    <s v="GENERATION JACKET"/>
    <x v="1"/>
    <s v="DK0A4XTFBLK1007"/>
    <s v="5053823450328"/>
    <s v="DK0A4XTFBLK1.  L"/>
    <s v="L"/>
    <m/>
    <x v="0"/>
    <s v="60 - Discontinued"/>
    <s v="F02023"/>
    <m/>
    <x v="0"/>
    <x v="2"/>
    <x v="5"/>
    <s v="DK0A4XTFBLK1007"/>
    <s v="EUR"/>
    <n v="381"/>
    <n v="120"/>
    <n v="45720"/>
  </r>
  <r>
    <x v="110"/>
    <s v="GENERATION JACKET"/>
    <x v="1"/>
    <s v="DK0A4XTFBLK1006"/>
    <s v="5053823450359"/>
    <s v="DK0A4XTFBLK1.  3XL"/>
    <s v="3XL"/>
    <m/>
    <x v="0"/>
    <s v="60 - Discontinued"/>
    <s v="F02023"/>
    <m/>
    <x v="0"/>
    <x v="2"/>
    <x v="5"/>
    <s v="DK0A4XTFBLK1006"/>
    <s v="EUR"/>
    <n v="55"/>
    <n v="120"/>
    <n v="6600"/>
  </r>
  <r>
    <x v="110"/>
    <s v="GENERATION JACKET"/>
    <x v="1"/>
    <s v="DK0A4XTFBLK1005"/>
    <s v="5053823450311"/>
    <s v="DK0A4XTFBLK1.  M"/>
    <s v="M"/>
    <m/>
    <x v="0"/>
    <s v="60 - Discontinued"/>
    <s v="F02023"/>
    <m/>
    <x v="0"/>
    <x v="2"/>
    <x v="5"/>
    <s v="DK0A4XTFBLK1005"/>
    <s v="EUR"/>
    <n v="187"/>
    <n v="120"/>
    <n v="22440"/>
  </r>
  <r>
    <x v="110"/>
    <s v="GENERATION JACKET"/>
    <x v="1"/>
    <s v="DK0A4XTFBLK1004"/>
    <s v="5053823450342"/>
    <s v="DK0A4XTFBLK1.  XXL"/>
    <s v="XXL"/>
    <m/>
    <x v="0"/>
    <s v="60 - Discontinued"/>
    <s v="F02023"/>
    <m/>
    <x v="0"/>
    <x v="2"/>
    <x v="5"/>
    <s v="DK0A4XTFBLK1004"/>
    <s v="EUR"/>
    <n v="212"/>
    <n v="120"/>
    <n v="25440"/>
  </r>
  <r>
    <x v="111"/>
    <s v="RENEGADE FLANNEL"/>
    <x v="38"/>
    <s v="DK0A4XU5G941001"/>
    <s v="196520093339"/>
    <s v="DK0A4XU5G941.  M"/>
    <s v="M"/>
    <m/>
    <x v="1"/>
    <s v="60 - Discontinued"/>
    <s v="F02023"/>
    <m/>
    <x v="0"/>
    <x v="1"/>
    <x v="3"/>
    <s v="DK0A4XU5G941001"/>
    <s v="EUR"/>
    <n v="19"/>
    <n v="75"/>
    <n v="1425"/>
  </r>
  <r>
    <x v="111"/>
    <s v="RENEGADE FLANNEL"/>
    <x v="38"/>
    <s v="DK0A4XU5G941006"/>
    <s v="196520093346"/>
    <s v="DK0A4XU5G941.  S"/>
    <s v="S"/>
    <m/>
    <x v="1"/>
    <s v="60 - Discontinued"/>
    <s v="F02023"/>
    <m/>
    <x v="0"/>
    <x v="1"/>
    <x v="3"/>
    <s v="DK0A4XU5G941006"/>
    <s v="EUR"/>
    <n v="1"/>
    <n v="75"/>
    <n v="75"/>
  </r>
  <r>
    <x v="111"/>
    <s v="RENEGADE FLANNEL"/>
    <x v="38"/>
    <s v="DK0A4XU5G941004"/>
    <s v="196520093353"/>
    <s v="DK0A4XU5G941.  XL"/>
    <s v="XL"/>
    <m/>
    <x v="1"/>
    <s v="60 - Discontinued"/>
    <s v="F02023"/>
    <m/>
    <x v="0"/>
    <x v="1"/>
    <x v="3"/>
    <s v="DK0A4XU5G941004"/>
    <s v="EUR"/>
    <n v="18"/>
    <n v="75"/>
    <n v="1350"/>
  </r>
  <r>
    <x v="111"/>
    <s v="RENEGADE FLANNEL"/>
    <x v="38"/>
    <s v="DK0A4XU5G941003"/>
    <s v="196520093377"/>
    <s v="DK0A4XU5G941.  XXL"/>
    <s v="XXL"/>
    <m/>
    <x v="1"/>
    <s v="60 - Discontinued"/>
    <s v="F02023"/>
    <m/>
    <x v="0"/>
    <x v="1"/>
    <x v="3"/>
    <s v="DK0A4XU5G941003"/>
    <s v="EUR"/>
    <n v="19"/>
    <n v="75"/>
    <n v="1425"/>
  </r>
  <r>
    <x v="111"/>
    <s v="RENEGADE FLANNEL"/>
    <x v="38"/>
    <s v="DK0A4XU5G941002"/>
    <s v="196520093322"/>
    <s v="DK0A4XU5G941.  L"/>
    <s v="L"/>
    <m/>
    <x v="1"/>
    <s v="60 - Discontinued"/>
    <s v="F02023"/>
    <m/>
    <x v="0"/>
    <x v="1"/>
    <x v="3"/>
    <s v="DK0A4XU5G941002"/>
    <s v="EUR"/>
    <n v="27"/>
    <n v="75"/>
    <n v="2025"/>
  </r>
  <r>
    <x v="112"/>
    <s v="DENISON T-SHIRT"/>
    <x v="1"/>
    <s v="DK0A4XUDBLK1007"/>
    <s v="5053823234386"/>
    <s v="DK0A4XUDBLK1.  L"/>
    <s v="L"/>
    <m/>
    <x v="0"/>
    <s v="60 - Discontinued"/>
    <s v="F02023"/>
    <m/>
    <x v="0"/>
    <x v="1"/>
    <x v="2"/>
    <s v="DK0A4XUDBLK1007"/>
    <s v="EUR"/>
    <n v="450"/>
    <n v="32"/>
    <n v="14400"/>
  </r>
  <r>
    <x v="112"/>
    <s v="DENISON T-SHIRT"/>
    <x v="1"/>
    <s v="DK0A4XUDBLK1005"/>
    <s v="5053823234379"/>
    <s v="DK0A4XUDBLK1.  M"/>
    <s v="M"/>
    <m/>
    <x v="0"/>
    <s v="60 - Discontinued"/>
    <s v="F02023"/>
    <m/>
    <x v="0"/>
    <x v="1"/>
    <x v="2"/>
    <s v="DK0A4XUDBLK1005"/>
    <s v="EUR"/>
    <n v="564"/>
    <n v="32"/>
    <n v="18048"/>
  </r>
  <r>
    <x v="113"/>
    <s v="TECH DUCK BIB"/>
    <x v="5"/>
    <s v="DK0A4XUOD251007"/>
    <s v="196013352639"/>
    <s v="DK0A4XUOD25130 30"/>
    <s v="30"/>
    <s v="30"/>
    <x v="0"/>
    <s v="60 - Discontinued"/>
    <s v="F02023"/>
    <m/>
    <x v="0"/>
    <x v="0"/>
    <x v="6"/>
    <s v="DK0A4XUOD251007"/>
    <s v="EUR"/>
    <n v="15"/>
    <n v="149"/>
    <n v="2235"/>
  </r>
  <r>
    <x v="113"/>
    <s v="TECH DUCK BIB"/>
    <x v="5"/>
    <s v="DK0A4XUOD251017"/>
    <s v="196013353711"/>
    <s v="DK0A4XUOD25132 40"/>
    <s v="40"/>
    <s v="32"/>
    <x v="0"/>
    <s v="60 - Discontinued"/>
    <s v="F02023"/>
    <m/>
    <x v="0"/>
    <x v="0"/>
    <x v="6"/>
    <s v="DK0A4XUOD251017"/>
    <s v="EUR"/>
    <n v="36"/>
    <n v="149"/>
    <n v="5364"/>
  </r>
  <r>
    <x v="113"/>
    <s v="TECH DUCK BIB"/>
    <x v="5"/>
    <s v="DK0A4XUOD251016"/>
    <s v="196013353636"/>
    <s v="DK0A4XUOD25132 38"/>
    <s v="38"/>
    <s v="32"/>
    <x v="0"/>
    <s v="60 - Discontinued"/>
    <s v="F02023"/>
    <m/>
    <x v="0"/>
    <x v="0"/>
    <x v="6"/>
    <s v="DK0A4XUOD251016"/>
    <s v="EUR"/>
    <n v="117"/>
    <n v="149"/>
    <n v="17433"/>
  </r>
  <r>
    <x v="113"/>
    <s v="TECH DUCK BIB"/>
    <x v="5"/>
    <s v="DK0A4XUOD251025"/>
    <s v="196013354138"/>
    <s v="DK0A4XUOD25134 34"/>
    <s v="34"/>
    <s v="34"/>
    <x v="0"/>
    <s v="60 - Discontinued"/>
    <s v="F02023"/>
    <m/>
    <x v="0"/>
    <x v="0"/>
    <x v="6"/>
    <s v="DK0A4XUOD251025"/>
    <s v="EUR"/>
    <n v="38"/>
    <n v="149"/>
    <n v="5662"/>
  </r>
  <r>
    <x v="113"/>
    <s v="TECH DUCK BIB"/>
    <x v="5"/>
    <s v="DK0A4XUOD251036"/>
    <s v="196013353513"/>
    <s v="DK0A4XUOD25132 33"/>
    <s v="33"/>
    <s v="32"/>
    <x v="0"/>
    <s v="60 - Discontinued"/>
    <s v="F02023"/>
    <m/>
    <x v="0"/>
    <x v="0"/>
    <x v="6"/>
    <s v="DK0A4XUOD251036"/>
    <s v="EUR"/>
    <n v="74"/>
    <n v="149"/>
    <n v="11026"/>
  </r>
  <r>
    <x v="113"/>
    <s v="TECH DUCK BIB"/>
    <x v="5"/>
    <s v="DK0A4XUOD251013"/>
    <s v="196013352820"/>
    <s v="DK0A4XUOD25130 34"/>
    <s v="34"/>
    <s v="30"/>
    <x v="0"/>
    <s v="60 - Discontinued"/>
    <s v="F02023"/>
    <m/>
    <x v="0"/>
    <x v="0"/>
    <x v="6"/>
    <s v="DK0A4XUOD251013"/>
    <s v="EUR"/>
    <n v="128"/>
    <n v="149"/>
    <n v="19072"/>
  </r>
  <r>
    <x v="113"/>
    <s v="TECH DUCK BIB"/>
    <x v="5"/>
    <s v="DK0A4XUOD251023"/>
    <s v="196013354053"/>
    <s v="DK0A4XUOD25134 32"/>
    <s v="32"/>
    <s v="34"/>
    <x v="0"/>
    <s v="60 - Discontinued"/>
    <s v="F02023"/>
    <m/>
    <x v="0"/>
    <x v="0"/>
    <x v="6"/>
    <s v="DK0A4XUOD251023"/>
    <s v="EUR"/>
    <n v="60"/>
    <n v="149"/>
    <n v="8940"/>
  </r>
  <r>
    <x v="113"/>
    <s v="TECH DUCK BIB"/>
    <x v="5"/>
    <s v="DK0A4XUOD251026"/>
    <s v="196013354152"/>
    <s v="DK0A4XUOD25134 36"/>
    <s v="36"/>
    <s v="34"/>
    <x v="0"/>
    <s v="60 - Discontinued"/>
    <s v="F02023"/>
    <m/>
    <x v="0"/>
    <x v="0"/>
    <x v="6"/>
    <s v="DK0A4XUOD251026"/>
    <s v="EUR"/>
    <n v="18"/>
    <n v="149"/>
    <n v="2682"/>
  </r>
  <r>
    <x v="113"/>
    <s v="TECH DUCK BIB"/>
    <x v="5"/>
    <s v="DK0A4XUOD251041"/>
    <s v="196013353612"/>
    <s v="DK0A4XUOD25132 36"/>
    <s v="36"/>
    <s v="32"/>
    <x v="0"/>
    <s v="60 - Discontinued"/>
    <s v="F02023"/>
    <m/>
    <x v="0"/>
    <x v="0"/>
    <x v="6"/>
    <s v="DK0A4XUOD251041"/>
    <s v="EUR"/>
    <n v="326"/>
    <n v="149"/>
    <n v="48574"/>
  </r>
  <r>
    <x v="113"/>
    <s v="TECH DUCK BIB"/>
    <x v="5"/>
    <s v="DK0A4XUOD251002"/>
    <s v="196013353971"/>
    <s v="DK0A4XUOD25134 30"/>
    <s v="30"/>
    <s v="34"/>
    <x v="0"/>
    <s v="60 - Discontinued"/>
    <s v="F02023"/>
    <m/>
    <x v="0"/>
    <x v="0"/>
    <x v="6"/>
    <s v="DK0A4XUOD251002"/>
    <s v="EUR"/>
    <n v="26"/>
    <n v="149"/>
    <n v="3874"/>
  </r>
  <r>
    <x v="113"/>
    <s v="TECH DUCK BIB"/>
    <x v="5"/>
    <s v="DK0A4XUOD251040"/>
    <s v="196013352851"/>
    <s v="DK0A4XUOD25130 36"/>
    <s v="36"/>
    <s v="30"/>
    <x v="0"/>
    <s v="60 - Discontinued"/>
    <s v="F02023"/>
    <m/>
    <x v="0"/>
    <x v="0"/>
    <x v="6"/>
    <s v="DK0A4XUOD251040"/>
    <s v="EUR"/>
    <n v="74"/>
    <n v="149"/>
    <n v="11026"/>
  </r>
  <r>
    <x v="113"/>
    <s v="TECH DUCK BIB"/>
    <x v="5"/>
    <s v="DK0A4XUOD251027"/>
    <s v="196013354176"/>
    <s v="DK0A4XUOD25134 38"/>
    <s v="38"/>
    <s v="34"/>
    <x v="0"/>
    <s v="60 - Discontinued"/>
    <s v="F02023"/>
    <m/>
    <x v="0"/>
    <x v="0"/>
    <x v="6"/>
    <s v="DK0A4XUOD251027"/>
    <s v="EUR"/>
    <n v="3"/>
    <n v="149"/>
    <n v="447"/>
  </r>
  <r>
    <x v="113"/>
    <s v="TECH DUCK BIB"/>
    <x v="5"/>
    <s v="DK0A4XUOD251015"/>
    <s v="196013353582"/>
    <s v="DK0A4XUOD25132 34"/>
    <s v="34"/>
    <s v="32"/>
    <x v="0"/>
    <s v="60 - Discontinued"/>
    <s v="F02023"/>
    <m/>
    <x v="0"/>
    <x v="0"/>
    <x v="6"/>
    <s v="DK0A4XUOD251015"/>
    <s v="EUR"/>
    <n v="439"/>
    <n v="149"/>
    <n v="65411"/>
  </r>
  <r>
    <x v="113"/>
    <s v="TECH DUCK BIB"/>
    <x v="5"/>
    <s v="DK0A4XUOD251011"/>
    <s v="196013352943"/>
    <s v="DK0A4XUOD25130 40"/>
    <s v="40"/>
    <s v="30"/>
    <x v="0"/>
    <s v="60 - Discontinued"/>
    <s v="F02023"/>
    <m/>
    <x v="0"/>
    <x v="0"/>
    <x v="6"/>
    <s v="DK0A4XUOD251011"/>
    <s v="EUR"/>
    <n v="17"/>
    <n v="149"/>
    <n v="2533"/>
  </r>
  <r>
    <x v="113"/>
    <s v="TECH DUCK BIB"/>
    <x v="5"/>
    <s v="DK0A4XUOD251010"/>
    <s v="196013352752"/>
    <s v="DK0A4XUOD25130 32"/>
    <s v="32"/>
    <s v="30"/>
    <x v="0"/>
    <s v="60 - Discontinued"/>
    <s v="F02023"/>
    <m/>
    <x v="0"/>
    <x v="0"/>
    <x v="6"/>
    <s v="DK0A4XUOD251010"/>
    <s v="EUR"/>
    <n v="92"/>
    <n v="149"/>
    <n v="13708"/>
  </r>
  <r>
    <x v="113"/>
    <s v="TECH DUCK BIB"/>
    <x v="5"/>
    <s v="DK0A4XUOD251033"/>
    <s v="196013353490"/>
    <s v="DK0A4XUOD25132 32"/>
    <s v="32"/>
    <s v="32"/>
    <x v="0"/>
    <s v="60 - Discontinued"/>
    <s v="F02023"/>
    <m/>
    <x v="0"/>
    <x v="0"/>
    <x v="6"/>
    <s v="DK0A4XUOD251033"/>
    <s v="EUR"/>
    <n v="421"/>
    <n v="149"/>
    <n v="62729"/>
  </r>
  <r>
    <x v="113"/>
    <s v="TECH DUCK BIB"/>
    <x v="5"/>
    <s v="DK0A4XUOD251029"/>
    <s v="196013353209"/>
    <s v="DK0A4XUOD25132 30"/>
    <s v="30"/>
    <s v="32"/>
    <x v="0"/>
    <s v="60 - Discontinued"/>
    <s v="F02023"/>
    <m/>
    <x v="0"/>
    <x v="0"/>
    <x v="6"/>
    <s v="DK0A4XUOD251029"/>
    <s v="EUR"/>
    <n v="299"/>
    <n v="149"/>
    <n v="44551"/>
  </r>
  <r>
    <x v="113"/>
    <s v="TECH DUCK BIB"/>
    <x v="5"/>
    <s v="DK0A4XUOD251008"/>
    <s v="196013352899"/>
    <s v="DK0A4XUOD25130 38"/>
    <s v="38"/>
    <s v="30"/>
    <x v="0"/>
    <s v="60 - Discontinued"/>
    <s v="F02023"/>
    <m/>
    <x v="0"/>
    <x v="0"/>
    <x v="6"/>
    <s v="DK0A4XUOD251008"/>
    <s v="EUR"/>
    <n v="41"/>
    <n v="149"/>
    <n v="6109"/>
  </r>
  <r>
    <x v="114"/>
    <s v="WOMENS PROTECTIVE BIB"/>
    <x v="39"/>
    <s v="DK0A4XUPAF01001"/>
    <s v="196520071566"/>
    <s v="DK0A4XUPAF01.  XXL"/>
    <s v="XXL"/>
    <m/>
    <x v="1"/>
    <s v="60 - Discontinued"/>
    <s v="F02023"/>
    <m/>
    <x v="0"/>
    <x v="0"/>
    <x v="6"/>
    <s v="DK0A4XUPAF01001"/>
    <s v="EUR"/>
    <n v="22"/>
    <n v="84"/>
    <n v="1848"/>
  </r>
  <r>
    <x v="114"/>
    <s v="WOMENS PROTECTIVE BIB"/>
    <x v="39"/>
    <s v="DK0A4XUPAF01003"/>
    <s v="196520071511"/>
    <s v="DK0A4XUPAF01.  L"/>
    <s v="L"/>
    <m/>
    <x v="1"/>
    <s v="60 - Discontinued"/>
    <s v="F02023"/>
    <m/>
    <x v="0"/>
    <x v="0"/>
    <x v="6"/>
    <s v="DK0A4XUPAF01003"/>
    <s v="EUR"/>
    <n v="60"/>
    <n v="84"/>
    <n v="5040"/>
  </r>
  <r>
    <x v="114"/>
    <s v="WOMENS PROTECTIVE BIB"/>
    <x v="39"/>
    <s v="DK0A4XUPAF01002"/>
    <s v="196520071542"/>
    <s v="DK0A4XUPAF01.  XL"/>
    <s v="XL"/>
    <m/>
    <x v="1"/>
    <s v="60 - Discontinued"/>
    <s v="F02023"/>
    <m/>
    <x v="0"/>
    <x v="0"/>
    <x v="6"/>
    <s v="DK0A4XUPAF01002"/>
    <s v="EUR"/>
    <n v="41"/>
    <n v="84"/>
    <n v="3444"/>
  </r>
  <r>
    <x v="115"/>
    <s v="WOMENS PROTECTIVE BIB"/>
    <x v="40"/>
    <s v="DK0A4XUPD261001"/>
    <s v="196013351816"/>
    <s v="DK0A4XUPD261.  XL"/>
    <s v="XL"/>
    <m/>
    <x v="1"/>
    <s v="60 - Discontinued"/>
    <s v="F02023"/>
    <m/>
    <x v="0"/>
    <x v="0"/>
    <x v="6"/>
    <s v="DK0A4XUPD261001"/>
    <s v="EUR"/>
    <n v="104"/>
    <n v="84"/>
    <n v="8736"/>
  </r>
  <r>
    <x v="115"/>
    <s v="WOMENS PROTECTIVE BIB"/>
    <x v="40"/>
    <s v="DK0A4XUPD261002"/>
    <s v="196013351588"/>
    <s v="DK0A4XUPD261.  M"/>
    <s v="M"/>
    <m/>
    <x v="1"/>
    <s v="60 - Discontinued"/>
    <s v="F02023"/>
    <m/>
    <x v="0"/>
    <x v="0"/>
    <x v="6"/>
    <s v="DK0A4XUPD261002"/>
    <s v="EUR"/>
    <n v="348"/>
    <n v="84"/>
    <n v="29232"/>
  </r>
  <r>
    <x v="115"/>
    <s v="WOMENS PROTECTIVE BIB"/>
    <x v="40"/>
    <s v="DK0A4XUPD261005"/>
    <s v="196013352035"/>
    <s v="DK0A4XUPD261.  XS"/>
    <s v="XS"/>
    <m/>
    <x v="1"/>
    <s v="60 - Discontinued"/>
    <s v="F02023"/>
    <m/>
    <x v="0"/>
    <x v="0"/>
    <x v="6"/>
    <s v="DK0A4XUPD261005"/>
    <s v="EUR"/>
    <n v="128"/>
    <n v="84"/>
    <n v="10752"/>
  </r>
  <r>
    <x v="115"/>
    <s v="WOMENS PROTECTIVE BIB"/>
    <x v="40"/>
    <s v="DK0A4XUPD261006"/>
    <s v="196013352219"/>
    <s v="DK0A4XUPD261.  XXL"/>
    <s v="XXL"/>
    <m/>
    <x v="1"/>
    <s v="60 - Discontinued"/>
    <s v="F02023"/>
    <m/>
    <x v="0"/>
    <x v="0"/>
    <x v="6"/>
    <s v="DK0A4XUPD261006"/>
    <s v="EUR"/>
    <n v="144"/>
    <n v="84"/>
    <n v="12096"/>
  </r>
  <r>
    <x v="115"/>
    <s v="WOMENS PROTECTIVE BIB"/>
    <x v="40"/>
    <s v="DK0A4XUPD261004"/>
    <s v="196013351687"/>
    <s v="DK0A4XUPD261.  L"/>
    <s v="L"/>
    <m/>
    <x v="1"/>
    <s v="60 - Discontinued"/>
    <s v="F02023"/>
    <m/>
    <x v="0"/>
    <x v="0"/>
    <x v="6"/>
    <s v="DK0A4XUPD261004"/>
    <s v="EUR"/>
    <n v="305"/>
    <n v="84"/>
    <n v="25620"/>
  </r>
  <r>
    <x v="115"/>
    <s v="WOMENS PROTECTIVE BIB"/>
    <x v="40"/>
    <s v="DK0A4XUPD261003"/>
    <s v="196013352141"/>
    <s v="DK0A4XUPD261.  S"/>
    <s v="S"/>
    <m/>
    <x v="1"/>
    <s v="60 - Discontinued"/>
    <s v="F02023"/>
    <m/>
    <x v="0"/>
    <x v="0"/>
    <x v="6"/>
    <s v="DK0A4XUPD261003"/>
    <s v="EUR"/>
    <n v="417"/>
    <n v="84"/>
    <n v="35028"/>
  </r>
  <r>
    <x v="116"/>
    <s v="RENEGADE DCK JKT"/>
    <x v="1"/>
    <s v="DK0A4Y5BBLK1001"/>
    <s v="889440976508"/>
    <s v="DK0A4Y5BBLK1.  L"/>
    <s v="L"/>
    <m/>
    <x v="0"/>
    <s v="60 - Discontinued"/>
    <s v="F02023"/>
    <m/>
    <x v="0"/>
    <x v="2"/>
    <x v="5"/>
    <s v="DK0A4Y5BBLK1001"/>
    <s v="EUR"/>
    <n v="1"/>
    <n v="149"/>
    <n v="149"/>
  </r>
  <r>
    <x v="116"/>
    <s v="RENEGADE DCK JKT"/>
    <x v="1"/>
    <s v="DK0A4Y5BBLK1004"/>
    <s v="889440976522"/>
    <s v="DK0A4Y5BBLK1.  M"/>
    <s v="M"/>
    <m/>
    <x v="0"/>
    <s v="60 - Discontinued"/>
    <s v="F02023"/>
    <m/>
    <x v="0"/>
    <x v="2"/>
    <x v="5"/>
    <s v="DK0A4Y5BBLK1004"/>
    <s v="EUR"/>
    <n v="5"/>
    <n v="149"/>
    <n v="745"/>
  </r>
  <r>
    <x v="116"/>
    <s v="RENEGADE DCK JKT"/>
    <x v="1"/>
    <s v="DK0A4Y5BBLK1003"/>
    <s v="889440976539"/>
    <s v="DK0A4Y5BBLK1.  XL"/>
    <s v="XL"/>
    <m/>
    <x v="0"/>
    <s v="60 - Discontinued"/>
    <s v="F02023"/>
    <m/>
    <x v="0"/>
    <x v="2"/>
    <x v="5"/>
    <s v="DK0A4Y5BBLK1003"/>
    <s v="EUR"/>
    <n v="20"/>
    <n v="149"/>
    <n v="2980"/>
  </r>
  <r>
    <x v="116"/>
    <s v="RENEGADE DCK JKT"/>
    <x v="1"/>
    <s v="DK0A4Y5BBLK1002"/>
    <s v="889440976560"/>
    <s v="DK0A4Y5BBLK1.  XXL"/>
    <s v="XXL"/>
    <m/>
    <x v="0"/>
    <s v="60 - Discontinued"/>
    <s v="F02023"/>
    <m/>
    <x v="0"/>
    <x v="2"/>
    <x v="5"/>
    <s v="DK0A4Y5BBLK1002"/>
    <s v="EUR"/>
    <n v="15"/>
    <n v="149"/>
    <n v="2235"/>
  </r>
  <r>
    <x v="117"/>
    <s v="RENEGADE DUCK JACKET"/>
    <x v="1"/>
    <s v="DK0A4Y5CBLK1002"/>
    <s v="889440969715"/>
    <s v="DK0A4Y5CBLK1.  S"/>
    <s v="S"/>
    <m/>
    <x v="1"/>
    <s v="60 - Discontinued"/>
    <s v="F02023"/>
    <m/>
    <x v="0"/>
    <x v="2"/>
    <x v="5"/>
    <s v="DK0A4Y5CBLK1002"/>
    <s v="EUR"/>
    <n v="65"/>
    <n v="140"/>
    <n v="9100"/>
  </r>
  <r>
    <x v="117"/>
    <s v="RENEGADE DUCK JACKET"/>
    <x v="1"/>
    <s v="DK0A4Y5CBLK1001"/>
    <s v="889440969722"/>
    <s v="DK0A4Y5CBLK1.  XL"/>
    <s v="XL"/>
    <m/>
    <x v="1"/>
    <s v="60 - Discontinued"/>
    <s v="F02023"/>
    <m/>
    <x v="0"/>
    <x v="2"/>
    <x v="5"/>
    <s v="DK0A4Y5CBLK1001"/>
    <s v="EUR"/>
    <n v="65"/>
    <n v="140"/>
    <n v="9100"/>
  </r>
  <r>
    <x v="117"/>
    <s v="RENEGADE DUCK JACKET"/>
    <x v="1"/>
    <s v="DK0A4Y5CBLK1004"/>
    <s v="889440969692"/>
    <s v="DK0A4Y5CBLK1.  L"/>
    <s v="L"/>
    <m/>
    <x v="1"/>
    <s v="60 - Discontinued"/>
    <s v="F02023"/>
    <m/>
    <x v="0"/>
    <x v="2"/>
    <x v="5"/>
    <s v="DK0A4Y5CBLK1004"/>
    <s v="EUR"/>
    <n v="62"/>
    <n v="140"/>
    <n v="8680"/>
  </r>
  <r>
    <x v="117"/>
    <s v="RENEGADE DUCK JACKET"/>
    <x v="1"/>
    <s v="DK0A4Y5CBLK1003"/>
    <s v="889440969708"/>
    <s v="DK0A4Y5CBLK1.  M"/>
    <s v="M"/>
    <m/>
    <x v="1"/>
    <s v="60 - Discontinued"/>
    <s v="F02023"/>
    <m/>
    <x v="0"/>
    <x v="2"/>
    <x v="5"/>
    <s v="DK0A4Y5CBLK1003"/>
    <s v="EUR"/>
    <n v="150"/>
    <n v="140"/>
    <n v="21000"/>
  </r>
  <r>
    <x v="118"/>
    <s v="RENEGADE LINED VEST"/>
    <x v="1"/>
    <s v="DK0A4Y5IBLK1003"/>
    <s v="889440969852"/>
    <s v="DK0A4Y5IBLK1.  M"/>
    <s v="M"/>
    <m/>
    <x v="1"/>
    <s v="60 - Discontinued"/>
    <s v="F02023"/>
    <m/>
    <x v="0"/>
    <x v="2"/>
    <x v="11"/>
    <s v="DK0A4Y5IBLK1003"/>
    <s v="EUR"/>
    <n v="311"/>
    <n v="121"/>
    <n v="37631"/>
  </r>
  <r>
    <x v="118"/>
    <s v="RENEGADE LINED VEST"/>
    <x v="1"/>
    <s v="DK0A4Y5IBLK1004"/>
    <s v="889440969869"/>
    <s v="DK0A4Y5IBLK1.  S"/>
    <s v="S"/>
    <m/>
    <x v="1"/>
    <s v="60 - Discontinued"/>
    <s v="F02023"/>
    <m/>
    <x v="0"/>
    <x v="2"/>
    <x v="11"/>
    <s v="DK0A4Y5IBLK1004"/>
    <s v="EUR"/>
    <n v="62"/>
    <n v="121"/>
    <n v="7502"/>
  </r>
  <r>
    <x v="118"/>
    <s v="RENEGADE LINED VEST"/>
    <x v="1"/>
    <s v="DK0A4Y5IBLK1001"/>
    <s v="889440969845"/>
    <s v="DK0A4Y5IBLK1.  L"/>
    <s v="L"/>
    <m/>
    <x v="1"/>
    <s v="60 - Discontinued"/>
    <s v="F02023"/>
    <m/>
    <x v="0"/>
    <x v="2"/>
    <x v="11"/>
    <s v="DK0A4Y5IBLK1001"/>
    <s v="EUR"/>
    <n v="225"/>
    <n v="121"/>
    <n v="27225"/>
  </r>
  <r>
    <x v="118"/>
    <s v="RENEGADE LINED VEST"/>
    <x v="1"/>
    <s v="DK0A4Y5IBLK1002"/>
    <s v="889440969876"/>
    <s v="DK0A4Y5IBLK1.  XL"/>
    <s v="XL"/>
    <m/>
    <x v="1"/>
    <s v="60 - Discontinued"/>
    <s v="F02023"/>
    <m/>
    <x v="0"/>
    <x v="2"/>
    <x v="11"/>
    <s v="DK0A4Y5IBLK1002"/>
    <s v="EUR"/>
    <n v="219"/>
    <n v="121"/>
    <n v="26499"/>
  </r>
  <r>
    <x v="119"/>
    <s v="HEAVY FLANNEL SHIRT"/>
    <x v="41"/>
    <s v="DK0A4Y6AG831004"/>
    <s v="196520109979"/>
    <s v="DK0A4Y6AG831.  L"/>
    <s v="L"/>
    <m/>
    <x v="0"/>
    <s v="60 - Discontinued"/>
    <s v="F02023"/>
    <m/>
    <x v="0"/>
    <x v="1"/>
    <x v="3"/>
    <s v="DK0A4Y6AG831004"/>
    <s v="EUR"/>
    <n v="6"/>
    <n v="84"/>
    <n v="504"/>
  </r>
  <r>
    <x v="119"/>
    <s v="HEAVY FLANNEL SHIRT"/>
    <x v="41"/>
    <s v="DK0A4Y6AG831002"/>
    <s v="196520110005"/>
    <s v="DK0A4Y6AG831.  XXL"/>
    <s v="XXL"/>
    <m/>
    <x v="0"/>
    <s v="60 - Discontinued"/>
    <s v="F02023"/>
    <m/>
    <x v="0"/>
    <x v="1"/>
    <x v="3"/>
    <s v="DK0A4Y6AG831002"/>
    <s v="EUR"/>
    <n v="5"/>
    <n v="84"/>
    <n v="420"/>
  </r>
  <r>
    <x v="119"/>
    <s v="HEAVY FLANNEL SHIRT"/>
    <x v="41"/>
    <s v="DK0A4Y6AG831003"/>
    <s v="196520109986"/>
    <s v="DK0A4Y6AG831.  M"/>
    <s v="M"/>
    <m/>
    <x v="0"/>
    <s v="60 - Discontinued"/>
    <s v="F02023"/>
    <m/>
    <x v="0"/>
    <x v="1"/>
    <x v="3"/>
    <s v="DK0A4Y6AG831003"/>
    <s v="EUR"/>
    <n v="2"/>
    <n v="84"/>
    <n v="168"/>
  </r>
  <r>
    <x v="120"/>
    <s v="HEAVY FLANNEL SHIRT"/>
    <x v="42"/>
    <s v="DK0A4Y6AG851004"/>
    <s v="196520110050"/>
    <s v="DK0A4Y6AG851.  XXL"/>
    <s v="XXL"/>
    <m/>
    <x v="0"/>
    <s v="60 - Discontinued"/>
    <s v="F02023"/>
    <m/>
    <x v="0"/>
    <x v="1"/>
    <x v="3"/>
    <s v="DK0A4Y6AG851004"/>
    <s v="EUR"/>
    <n v="3"/>
    <n v="84"/>
    <n v="252"/>
  </r>
  <r>
    <x v="121"/>
    <s v="DICKIES RIPSTOP JACKET"/>
    <x v="39"/>
    <s v="DK0A4YD3AF01005"/>
    <s v="196520016338"/>
    <s v="DK0A4YD3AF01.  S"/>
    <s v="S"/>
    <m/>
    <x v="0"/>
    <s v="60 - Discontinued"/>
    <s v="F02023"/>
    <m/>
    <x v="0"/>
    <x v="2"/>
    <x v="5"/>
    <s v="DK0A4YD3AF01005"/>
    <s v="EUR"/>
    <n v="6"/>
    <n v="93"/>
    <n v="558"/>
  </r>
  <r>
    <x v="121"/>
    <s v="DICKIES RIPSTOP JACKET"/>
    <x v="39"/>
    <s v="DK0A4YD3AF01004"/>
    <s v="196520016321"/>
    <s v="DK0A4YD3AF01.  M"/>
    <s v="M"/>
    <m/>
    <x v="0"/>
    <s v="60 - Discontinued"/>
    <s v="F02023"/>
    <m/>
    <x v="0"/>
    <x v="2"/>
    <x v="5"/>
    <s v="DK0A4YD3AF01004"/>
    <s v="EUR"/>
    <n v="4"/>
    <n v="93"/>
    <n v="372"/>
  </r>
  <r>
    <x v="121"/>
    <s v="DICKIES RIPSTOP JACKET"/>
    <x v="39"/>
    <s v="DK0A4YD3AF01003"/>
    <s v="196520016314"/>
    <s v="DK0A4YD3AF01.  L"/>
    <s v="L"/>
    <m/>
    <x v="0"/>
    <s v="60 - Discontinued"/>
    <s v="F02023"/>
    <m/>
    <x v="0"/>
    <x v="2"/>
    <x v="5"/>
    <s v="DK0A4YD3AF01003"/>
    <s v="EUR"/>
    <n v="9"/>
    <n v="93"/>
    <n v="837"/>
  </r>
  <r>
    <x v="122"/>
    <s v="DICKIES RIPSTOP JACKET"/>
    <x v="1"/>
    <s v="DK0A4YD3BLK1004"/>
    <s v="196520026368"/>
    <s v="DK0A4YD3BLK1.  XXL"/>
    <s v="XXL"/>
    <m/>
    <x v="0"/>
    <s v="60 - Discontinued"/>
    <s v="F02023"/>
    <m/>
    <x v="0"/>
    <x v="2"/>
    <x v="5"/>
    <s v="DK0A4YD3BLK1004"/>
    <s v="EUR"/>
    <n v="18"/>
    <n v="93"/>
    <n v="1674"/>
  </r>
  <r>
    <x v="122"/>
    <s v="DICKIES RIPSTOP JACKET"/>
    <x v="1"/>
    <s v="DK0A4YD3BLK1001"/>
    <s v="196520026351"/>
    <s v="DK0A4YD3BLK1.  XL"/>
    <s v="XL"/>
    <m/>
    <x v="0"/>
    <s v="60 - Discontinued"/>
    <s v="F02023"/>
    <m/>
    <x v="0"/>
    <x v="2"/>
    <x v="5"/>
    <s v="DK0A4YD3BLK1001"/>
    <s v="EUR"/>
    <n v="2"/>
    <n v="93"/>
    <n v="186"/>
  </r>
  <r>
    <x v="122"/>
    <s v="DICKIES RIPSTOP JACKET"/>
    <x v="1"/>
    <s v="DK0A4YD3BLK1003"/>
    <s v="196520026344"/>
    <s v="DK0A4YD3BLK1.  S"/>
    <s v="S"/>
    <m/>
    <x v="0"/>
    <s v="60 - Discontinued"/>
    <s v="F02023"/>
    <m/>
    <x v="0"/>
    <x v="2"/>
    <x v="5"/>
    <s v="DK0A4YD3BLK1003"/>
    <s v="EUR"/>
    <n v="10"/>
    <n v="93"/>
    <n v="930"/>
  </r>
  <r>
    <x v="122"/>
    <s v="DICKIES RIPSTOP JACKET"/>
    <x v="1"/>
    <s v="DK0A4YD3BLK1002"/>
    <s v="196520026320"/>
    <s v="DK0A4YD3BLK1.  L"/>
    <s v="L"/>
    <m/>
    <x v="0"/>
    <s v="60 - Discontinued"/>
    <s v="F02023"/>
    <m/>
    <x v="0"/>
    <x v="2"/>
    <x v="5"/>
    <s v="DK0A4YD3BLK1002"/>
    <s v="EUR"/>
    <n v="7"/>
    <n v="93"/>
    <n v="651"/>
  </r>
  <r>
    <x v="123"/>
    <s v="RIPSTOP CARGO PANT"/>
    <x v="43"/>
    <s v="DK0A4YD6CHX1006"/>
    <s v="196520019148"/>
    <s v="DK0A4YD6CHX132 32"/>
    <s v="32"/>
    <s v="32"/>
    <x v="0"/>
    <s v="60 - Discontinued"/>
    <s v="F02023"/>
    <m/>
    <x v="0"/>
    <x v="0"/>
    <x v="0"/>
    <s v="DK0A4YD6CHX1006"/>
    <s v="EUR"/>
    <n v="4"/>
    <n v="93"/>
    <n v="372"/>
  </r>
  <r>
    <x v="123"/>
    <s v="RIPSTOP CARGO PANT"/>
    <x v="43"/>
    <s v="DK0A4YD6CHX1010"/>
    <s v="196520019230"/>
    <s v="DK0A4YD6CHX132 38"/>
    <s v="38"/>
    <s v="32"/>
    <x v="0"/>
    <s v="60 - Discontinued"/>
    <s v="F02023"/>
    <m/>
    <x v="0"/>
    <x v="0"/>
    <x v="0"/>
    <s v="DK0A4YD6CHX1010"/>
    <s v="EUR"/>
    <n v="6"/>
    <n v="93"/>
    <n v="558"/>
  </r>
  <r>
    <x v="123"/>
    <s v="RIPSTOP CARGO PANT"/>
    <x v="43"/>
    <s v="DK0A4YD6CHX1002"/>
    <s v="196520019223"/>
    <s v="DK0A4YD6CHX130 38"/>
    <s v="38"/>
    <s v="30"/>
    <x v="0"/>
    <s v="60 - Discontinued"/>
    <s v="F02023"/>
    <m/>
    <x v="0"/>
    <x v="0"/>
    <x v="0"/>
    <s v="DK0A4YD6CHX1002"/>
    <s v="EUR"/>
    <n v="2"/>
    <n v="93"/>
    <n v="186"/>
  </r>
  <r>
    <x v="123"/>
    <s v="RIPSTOP CARGO PANT"/>
    <x v="43"/>
    <s v="DK0A4YD6CHX1001"/>
    <s v="196520019117"/>
    <s v="DK0A4YD6CHX130 30"/>
    <s v="30"/>
    <s v="30"/>
    <x v="0"/>
    <s v="60 - Discontinued"/>
    <s v="F02023"/>
    <m/>
    <x v="0"/>
    <x v="0"/>
    <x v="0"/>
    <s v="DK0A4YD6CHX1001"/>
    <s v="EUR"/>
    <n v="10"/>
    <n v="93"/>
    <n v="930"/>
  </r>
  <r>
    <x v="123"/>
    <s v="RIPSTOP CARGO PANT"/>
    <x v="43"/>
    <s v="DK0A4YD6CHX1012"/>
    <s v="196520019285"/>
    <s v="DK0A4YD6CHX132 42"/>
    <s v="42"/>
    <s v="32"/>
    <x v="0"/>
    <s v="60 - Discontinued"/>
    <s v="F02023"/>
    <m/>
    <x v="0"/>
    <x v="0"/>
    <x v="0"/>
    <s v="DK0A4YD6CHX1012"/>
    <s v="EUR"/>
    <n v="2"/>
    <n v="93"/>
    <n v="186"/>
  </r>
  <r>
    <x v="123"/>
    <s v="RIPSTOP CARGO PANT"/>
    <x v="43"/>
    <s v="DK0A4YD6CHX1007"/>
    <s v="196520019131"/>
    <s v="DK0A4YD6CHX130 32"/>
    <s v="32"/>
    <s v="30"/>
    <x v="0"/>
    <s v="60 - Discontinued"/>
    <s v="F02023"/>
    <m/>
    <x v="0"/>
    <x v="0"/>
    <x v="0"/>
    <s v="DK0A4YD6CHX1007"/>
    <s v="EUR"/>
    <n v="5"/>
    <n v="93"/>
    <n v="465"/>
  </r>
  <r>
    <x v="123"/>
    <s v="RIPSTOP CARGO PANT"/>
    <x v="43"/>
    <s v="DK0A4YD6CHX1013"/>
    <s v="196520019162"/>
    <s v="DK0A4YD6CHX130 34"/>
    <s v="34"/>
    <s v="30"/>
    <x v="0"/>
    <s v="60 - Discontinued"/>
    <s v="F02023"/>
    <m/>
    <x v="0"/>
    <x v="0"/>
    <x v="0"/>
    <s v="DK0A4YD6CHX1013"/>
    <s v="EUR"/>
    <n v="6"/>
    <n v="93"/>
    <n v="558"/>
  </r>
  <r>
    <x v="123"/>
    <s v="RIPSTOP CARGO PANT"/>
    <x v="43"/>
    <s v="DK0A4YD6CHX1015"/>
    <s v="196520019193"/>
    <s v="DK0A4YD6CHX130 36"/>
    <s v="36"/>
    <s v="30"/>
    <x v="0"/>
    <s v="60 - Discontinued"/>
    <s v="F02023"/>
    <m/>
    <x v="0"/>
    <x v="0"/>
    <x v="0"/>
    <s v="DK0A4YD6CHX1015"/>
    <s v="EUR"/>
    <n v="4"/>
    <n v="93"/>
    <n v="372"/>
  </r>
  <r>
    <x v="123"/>
    <s v="RIPSTOP CARGO PANT"/>
    <x v="43"/>
    <s v="DK0A4YD6CHX1017"/>
    <s v="196520019155"/>
    <s v="DK0A4YD6CHX134 32"/>
    <s v="32"/>
    <s v="34"/>
    <x v="0"/>
    <s v="60 - Discontinued"/>
    <s v="F02023"/>
    <m/>
    <x v="0"/>
    <x v="0"/>
    <x v="0"/>
    <s v="DK0A4YD6CHX1017"/>
    <s v="EUR"/>
    <n v="6"/>
    <n v="93"/>
    <n v="558"/>
  </r>
  <r>
    <x v="123"/>
    <s v="RIPSTOP CARGO PANT"/>
    <x v="43"/>
    <s v="DK0A4YD6CHX1020"/>
    <s v="196520019247"/>
    <s v="DK0A4YD6CHX134 38"/>
    <s v="38"/>
    <s v="34"/>
    <x v="0"/>
    <s v="60 - Discontinued"/>
    <s v="F02023"/>
    <m/>
    <x v="0"/>
    <x v="0"/>
    <x v="0"/>
    <s v="DK0A4YD6CHX1020"/>
    <s v="EUR"/>
    <n v="1"/>
    <n v="93"/>
    <n v="93"/>
  </r>
  <r>
    <x v="123"/>
    <s v="RIPSTOP CARGO PANT"/>
    <x v="43"/>
    <s v="DK0A4YD6CHX1011"/>
    <s v="196520019261"/>
    <s v="DK0A4YD6CHX132 40"/>
    <s v="40"/>
    <s v="32"/>
    <x v="0"/>
    <s v="60 - Discontinued"/>
    <s v="F02023"/>
    <m/>
    <x v="0"/>
    <x v="0"/>
    <x v="0"/>
    <s v="DK0A4YD6CHX1011"/>
    <s v="EUR"/>
    <n v="5"/>
    <n v="93"/>
    <n v="465"/>
  </r>
  <r>
    <x v="123"/>
    <s v="RIPSTOP CARGO PANT"/>
    <x v="43"/>
    <s v="DK0A4YD6CHX1018"/>
    <s v="196520019186"/>
    <s v="DK0A4YD6CHX134 34"/>
    <s v="34"/>
    <s v="34"/>
    <x v="0"/>
    <s v="60 - Discontinued"/>
    <s v="F02023"/>
    <m/>
    <x v="0"/>
    <x v="0"/>
    <x v="0"/>
    <s v="DK0A4YD6CHX1018"/>
    <s v="EUR"/>
    <n v="5"/>
    <n v="93"/>
    <n v="465"/>
  </r>
  <r>
    <x v="123"/>
    <s v="RIPSTOP CARGO PANT"/>
    <x v="43"/>
    <s v="DK0A4YD6CHX1008"/>
    <s v="196520019179"/>
    <s v="DK0A4YD6CHX132 34"/>
    <s v="34"/>
    <s v="32"/>
    <x v="0"/>
    <s v="60 - Discontinued"/>
    <s v="F02023"/>
    <m/>
    <x v="0"/>
    <x v="0"/>
    <x v="0"/>
    <s v="DK0A4YD6CHX1008"/>
    <s v="EUR"/>
    <n v="2"/>
    <n v="93"/>
    <n v="186"/>
  </r>
  <r>
    <x v="124"/>
    <s v="RIPSTOP CARGO PANT"/>
    <x v="34"/>
    <s v="DK0A4YD6E121001"/>
    <s v="196520019322"/>
    <s v="DK0A4YD6E12132 30"/>
    <s v="30"/>
    <s v="32"/>
    <x v="0"/>
    <s v="60 - Discontinued"/>
    <s v="F02023"/>
    <m/>
    <x v="0"/>
    <x v="0"/>
    <x v="0"/>
    <s v="DK0A4YD6E121001"/>
    <s v="EUR"/>
    <n v="11"/>
    <n v="93"/>
    <n v="1023"/>
  </r>
  <r>
    <x v="124"/>
    <s v="RIPSTOP CARGO PANT"/>
    <x v="34"/>
    <s v="DK0A4YD6E121018"/>
    <s v="196520019360"/>
    <s v="DK0A4YD6E12130 34"/>
    <s v="34"/>
    <s v="30"/>
    <x v="0"/>
    <s v="60 - Discontinued"/>
    <s v="F02023"/>
    <m/>
    <x v="0"/>
    <x v="0"/>
    <x v="0"/>
    <s v="DK0A4YD6E121018"/>
    <s v="EUR"/>
    <n v="3"/>
    <n v="93"/>
    <n v="279"/>
  </r>
  <r>
    <x v="124"/>
    <s v="RIPSTOP CARGO PANT"/>
    <x v="34"/>
    <s v="DK0A4YD6E121011"/>
    <s v="196520019353"/>
    <s v="DK0A4YD6E12134 32"/>
    <s v="32"/>
    <s v="34"/>
    <x v="0"/>
    <s v="60 - Discontinued"/>
    <s v="F02023"/>
    <m/>
    <x v="0"/>
    <x v="0"/>
    <x v="0"/>
    <s v="DK0A4YD6E121011"/>
    <s v="EUR"/>
    <n v="3"/>
    <n v="93"/>
    <n v="279"/>
  </r>
  <r>
    <x v="124"/>
    <s v="RIPSTOP CARGO PANT"/>
    <x v="34"/>
    <s v="DK0A4YD6E121014"/>
    <s v="196520019445"/>
    <s v="DK0A4YD6E12134 38"/>
    <s v="38"/>
    <s v="34"/>
    <x v="0"/>
    <s v="60 - Discontinued"/>
    <s v="F02023"/>
    <m/>
    <x v="0"/>
    <x v="0"/>
    <x v="0"/>
    <s v="DK0A4YD6E121014"/>
    <s v="EUR"/>
    <n v="1"/>
    <n v="93"/>
    <n v="93"/>
  </r>
  <r>
    <x v="124"/>
    <s v="RIPSTOP CARGO PANT"/>
    <x v="34"/>
    <s v="DK0A4YD6E121019"/>
    <s v="196520019391"/>
    <s v="DK0A4YD6E12130 36"/>
    <s v="36"/>
    <s v="30"/>
    <x v="0"/>
    <s v="60 - Discontinued"/>
    <s v="F02023"/>
    <m/>
    <x v="0"/>
    <x v="0"/>
    <x v="0"/>
    <s v="DK0A4YD6E121019"/>
    <s v="EUR"/>
    <n v="3"/>
    <n v="93"/>
    <n v="279"/>
  </r>
  <r>
    <x v="124"/>
    <s v="RIPSTOP CARGO PANT"/>
    <x v="34"/>
    <s v="DK0A4YD6E121008"/>
    <s v="196520019469"/>
    <s v="DK0A4YD6E12132 40"/>
    <s v="40"/>
    <s v="32"/>
    <x v="0"/>
    <s v="60 - Discontinued"/>
    <s v="F02023"/>
    <m/>
    <x v="0"/>
    <x v="0"/>
    <x v="0"/>
    <s v="DK0A4YD6E121008"/>
    <s v="EUR"/>
    <n v="1"/>
    <n v="93"/>
    <n v="93"/>
  </r>
  <r>
    <x v="124"/>
    <s v="RIPSTOP CARGO PANT"/>
    <x v="34"/>
    <s v="DK0A4YD6E121013"/>
    <s v="196520019414"/>
    <s v="DK0A4YD6E12134 36"/>
    <s v="36"/>
    <s v="34"/>
    <x v="0"/>
    <s v="60 - Discontinued"/>
    <s v="F02023"/>
    <m/>
    <x v="0"/>
    <x v="0"/>
    <x v="0"/>
    <s v="DK0A4YD6E121013"/>
    <s v="EUR"/>
    <n v="2"/>
    <n v="93"/>
    <n v="186"/>
  </r>
  <r>
    <x v="124"/>
    <s v="RIPSTOP CARGO PANT"/>
    <x v="34"/>
    <s v="DK0A4YD6E121020"/>
    <s v="196520019483"/>
    <s v="DK0A4YD6E12132 42"/>
    <s v="42"/>
    <s v="32"/>
    <x v="0"/>
    <s v="60 - Discontinued"/>
    <s v="F02023"/>
    <m/>
    <x v="0"/>
    <x v="0"/>
    <x v="0"/>
    <s v="DK0A4YD6E121020"/>
    <s v="EUR"/>
    <n v="1"/>
    <n v="93"/>
    <n v="93"/>
  </r>
  <r>
    <x v="124"/>
    <s v="RIPSTOP CARGO PANT"/>
    <x v="34"/>
    <s v="DK0A4YD6E121016"/>
    <s v="196520019315"/>
    <s v="DK0A4YD6E12130 30"/>
    <s v="30"/>
    <s v="30"/>
    <x v="0"/>
    <s v="60 - Discontinued"/>
    <s v="F02023"/>
    <m/>
    <x v="0"/>
    <x v="0"/>
    <x v="0"/>
    <s v="DK0A4YD6E121016"/>
    <s v="EUR"/>
    <n v="3"/>
    <n v="93"/>
    <n v="279"/>
  </r>
  <r>
    <x v="124"/>
    <s v="RIPSTOP CARGO PANT"/>
    <x v="34"/>
    <s v="DK0A4YD6E121017"/>
    <s v="196520019339"/>
    <s v="DK0A4YD6E12130 32"/>
    <s v="32"/>
    <s v="30"/>
    <x v="0"/>
    <s v="60 - Discontinued"/>
    <s v="F02023"/>
    <m/>
    <x v="0"/>
    <x v="0"/>
    <x v="0"/>
    <s v="DK0A4YD6E121017"/>
    <s v="EUR"/>
    <n v="1"/>
    <n v="93"/>
    <n v="93"/>
  </r>
  <r>
    <x v="124"/>
    <s v="RIPSTOP CARGO PANT"/>
    <x v="34"/>
    <s v="DK0A4YD6E121006"/>
    <s v="196520019421"/>
    <s v="DK0A4YD6E12130 38"/>
    <s v="38"/>
    <s v="30"/>
    <x v="0"/>
    <s v="60 - Discontinued"/>
    <s v="F02023"/>
    <m/>
    <x v="0"/>
    <x v="0"/>
    <x v="0"/>
    <s v="DK0A4YD6E121006"/>
    <s v="EUR"/>
    <n v="1"/>
    <n v="93"/>
    <n v="93"/>
  </r>
  <r>
    <x v="124"/>
    <s v="RIPSTOP CARGO PANT"/>
    <x v="34"/>
    <s v="DK0A4YD6E121005"/>
    <s v="196520019438"/>
    <s v="DK0A4YD6E12132 38"/>
    <s v="38"/>
    <s v="32"/>
    <x v="0"/>
    <s v="60 - Discontinued"/>
    <s v="F02023"/>
    <m/>
    <x v="0"/>
    <x v="0"/>
    <x v="0"/>
    <s v="DK0A4YD6E121005"/>
    <s v="EUR"/>
    <n v="9"/>
    <n v="93"/>
    <n v="837"/>
  </r>
  <r>
    <x v="125"/>
    <s v="RIPSTOP CARGO PANT"/>
    <x v="12"/>
    <s v="DK0A4YD6TM01014"/>
    <s v="196520019599"/>
    <s v="DK0A4YD6TM0130 36"/>
    <s v="36"/>
    <s v="30"/>
    <x v="0"/>
    <s v="60 - Discontinued"/>
    <s v="F02023"/>
    <m/>
    <x v="0"/>
    <x v="0"/>
    <x v="0"/>
    <s v="DK0A4YD6TM01014"/>
    <s v="EUR"/>
    <n v="9"/>
    <n v="93"/>
    <n v="837"/>
  </r>
  <r>
    <x v="125"/>
    <s v="RIPSTOP CARGO PANT"/>
    <x v="12"/>
    <s v="DK0A4YD6TM01004"/>
    <s v="196520019537"/>
    <s v="DK0A4YD6TM0130 32"/>
    <s v="32"/>
    <s v="30"/>
    <x v="0"/>
    <s v="60 - Discontinued"/>
    <s v="F02023"/>
    <m/>
    <x v="0"/>
    <x v="0"/>
    <x v="0"/>
    <s v="DK0A4YD6TM01004"/>
    <s v="EUR"/>
    <n v="3"/>
    <n v="93"/>
    <n v="279"/>
  </r>
  <r>
    <x v="125"/>
    <s v="RIPSTOP CARGO PANT"/>
    <x v="12"/>
    <s v="DK0A4YD6TM01012"/>
    <s v="196520019681"/>
    <s v="DK0A4YD6TM0132 42"/>
    <s v="42"/>
    <s v="32"/>
    <x v="0"/>
    <s v="60 - Discontinued"/>
    <s v="F02023"/>
    <m/>
    <x v="0"/>
    <x v="0"/>
    <x v="0"/>
    <s v="DK0A4YD6TM01012"/>
    <s v="EUR"/>
    <n v="2"/>
    <n v="93"/>
    <n v="186"/>
  </r>
  <r>
    <x v="125"/>
    <s v="RIPSTOP CARGO PANT"/>
    <x v="12"/>
    <s v="DK0A4YD6TM01011"/>
    <s v="196520019667"/>
    <s v="DK0A4YD6TM0132 40"/>
    <s v="40"/>
    <s v="32"/>
    <x v="0"/>
    <s v="60 - Discontinued"/>
    <s v="F02023"/>
    <m/>
    <x v="0"/>
    <x v="0"/>
    <x v="0"/>
    <s v="DK0A4YD6TM01011"/>
    <s v="EUR"/>
    <n v="6"/>
    <n v="93"/>
    <n v="558"/>
  </r>
  <r>
    <x v="125"/>
    <s v="RIPSTOP CARGO PANT"/>
    <x v="12"/>
    <s v="DK0A4YD6TM01015"/>
    <s v="196520019629"/>
    <s v="DK0A4YD6TM0130 38"/>
    <s v="38"/>
    <s v="30"/>
    <x v="0"/>
    <s v="60 - Discontinued"/>
    <s v="F02023"/>
    <m/>
    <x v="0"/>
    <x v="0"/>
    <x v="0"/>
    <s v="DK0A4YD6TM01015"/>
    <s v="EUR"/>
    <n v="6"/>
    <n v="93"/>
    <n v="558"/>
  </r>
  <r>
    <x v="125"/>
    <s v="RIPSTOP CARGO PANT"/>
    <x v="12"/>
    <s v="DK0A4YD6TM01016"/>
    <s v="196520019551"/>
    <s v="DK0A4YD6TM0134 32"/>
    <s v="32"/>
    <s v="34"/>
    <x v="0"/>
    <s v="60 - Discontinued"/>
    <s v="F02023"/>
    <m/>
    <x v="0"/>
    <x v="0"/>
    <x v="0"/>
    <s v="DK0A4YD6TM01016"/>
    <s v="EUR"/>
    <n v="3"/>
    <n v="93"/>
    <n v="279"/>
  </r>
  <r>
    <x v="125"/>
    <s v="RIPSTOP CARGO PANT"/>
    <x v="12"/>
    <s v="DK0A4YD6TM01019"/>
    <s v="196520019643"/>
    <s v="DK0A4YD6TM0134 38"/>
    <s v="38"/>
    <s v="34"/>
    <x v="0"/>
    <s v="60 - Discontinued"/>
    <s v="F02023"/>
    <m/>
    <x v="0"/>
    <x v="0"/>
    <x v="0"/>
    <s v="DK0A4YD6TM01019"/>
    <s v="EUR"/>
    <n v="4"/>
    <n v="93"/>
    <n v="372"/>
  </r>
  <r>
    <x v="125"/>
    <s v="RIPSTOP CARGO PANT"/>
    <x v="12"/>
    <s v="DK0A4YD6TM01007"/>
    <s v="196520019513"/>
    <s v="DK0A4YD6TM0130 30"/>
    <s v="30"/>
    <s v="30"/>
    <x v="0"/>
    <s v="60 - Discontinued"/>
    <s v="F02023"/>
    <m/>
    <x v="0"/>
    <x v="0"/>
    <x v="0"/>
    <s v="DK0A4YD6TM01007"/>
    <s v="EUR"/>
    <n v="3"/>
    <n v="93"/>
    <n v="279"/>
  </r>
  <r>
    <x v="125"/>
    <s v="RIPSTOP CARGO PANT"/>
    <x v="12"/>
    <s v="DK0A4YD6TM01008"/>
    <s v="196520019520"/>
    <s v="DK0A4YD6TM0132 30"/>
    <s v="30"/>
    <s v="32"/>
    <x v="0"/>
    <s v="60 - Discontinued"/>
    <s v="F02023"/>
    <m/>
    <x v="0"/>
    <x v="0"/>
    <x v="0"/>
    <s v="DK0A4YD6TM01008"/>
    <s v="EUR"/>
    <n v="8"/>
    <n v="93"/>
    <n v="744"/>
  </r>
  <r>
    <x v="125"/>
    <s v="RIPSTOP CARGO PANT"/>
    <x v="12"/>
    <s v="DK0A4YD6TM01006"/>
    <s v="196520019650"/>
    <s v="DK0A4YD6TM0130 40"/>
    <s v="40"/>
    <s v="30"/>
    <x v="0"/>
    <s v="60 - Discontinued"/>
    <s v="F02023"/>
    <m/>
    <x v="0"/>
    <x v="0"/>
    <x v="0"/>
    <s v="DK0A4YD6TM01006"/>
    <s v="EUR"/>
    <n v="3"/>
    <n v="93"/>
    <n v="279"/>
  </r>
  <r>
    <x v="125"/>
    <s v="RIPSTOP CARGO PANT"/>
    <x v="12"/>
    <s v="DK0A4YD6TM01018"/>
    <s v="196520019612"/>
    <s v="DK0A4YD6TM0134 36"/>
    <s v="36"/>
    <s v="34"/>
    <x v="0"/>
    <s v="60 - Discontinued"/>
    <s v="F02023"/>
    <m/>
    <x v="0"/>
    <x v="0"/>
    <x v="0"/>
    <s v="DK0A4YD6TM01018"/>
    <s v="EUR"/>
    <n v="8"/>
    <n v="93"/>
    <n v="744"/>
  </r>
  <r>
    <x v="125"/>
    <s v="RIPSTOP CARGO PANT"/>
    <x v="12"/>
    <s v="DK0A4YD6TM01010"/>
    <s v="196520019636"/>
    <s v="DK0A4YD6TM0132 38"/>
    <s v="38"/>
    <s v="32"/>
    <x v="0"/>
    <s v="60 - Discontinued"/>
    <s v="F02023"/>
    <m/>
    <x v="0"/>
    <x v="0"/>
    <x v="0"/>
    <s v="DK0A4YD6TM01010"/>
    <s v="EUR"/>
    <n v="8"/>
    <n v="93"/>
    <n v="744"/>
  </r>
  <r>
    <x v="125"/>
    <s v="RIPSTOP CARGO PANT"/>
    <x v="12"/>
    <s v="DK0A4YD6TM01009"/>
    <s v="196520019605"/>
    <s v="DK0A4YD6TM0132 36"/>
    <s v="36"/>
    <s v="32"/>
    <x v="0"/>
    <s v="60 - Discontinued"/>
    <s v="F02023"/>
    <m/>
    <x v="0"/>
    <x v="0"/>
    <x v="0"/>
    <s v="DK0A4YD6TM01009"/>
    <s v="EUR"/>
    <n v="5"/>
    <n v="93"/>
    <n v="465"/>
  </r>
  <r>
    <x v="125"/>
    <s v="RIPSTOP CARGO PANT"/>
    <x v="12"/>
    <s v="DK0A4YD6TM01005"/>
    <s v="196520019568"/>
    <s v="DK0A4YD6TM0130 34"/>
    <s v="34"/>
    <s v="30"/>
    <x v="0"/>
    <s v="60 - Discontinued"/>
    <s v="F02023"/>
    <m/>
    <x v="0"/>
    <x v="0"/>
    <x v="0"/>
    <s v="DK0A4YD6TM01005"/>
    <s v="EUR"/>
    <n v="9"/>
    <n v="93"/>
    <n v="837"/>
  </r>
  <r>
    <x v="126"/>
    <s v="TEMP-IQ UTILITY LEGGING W"/>
    <x v="1"/>
    <s v="DK0A4YDBBLK1001"/>
    <s v="196520021806"/>
    <s v="DK0A4YDBBLK1.  XL"/>
    <s v="XL"/>
    <m/>
    <x v="1"/>
    <s v="60 - Discontinued"/>
    <s v="F02023"/>
    <m/>
    <x v="0"/>
    <x v="0"/>
    <x v="0"/>
    <s v="DK0A4YDBBLK1001"/>
    <s v="EUR"/>
    <n v="11"/>
    <n v="75"/>
    <n v="825"/>
  </r>
  <r>
    <x v="126"/>
    <s v="TEMP-IQ UTILITY LEGGING W"/>
    <x v="1"/>
    <s v="DK0A4YDBBLK1004"/>
    <s v="196520021820"/>
    <s v="DK0A4YDBBLK1.  XXL"/>
    <s v="XXL"/>
    <m/>
    <x v="1"/>
    <s v="60 - Discontinued"/>
    <s v="F02023"/>
    <m/>
    <x v="0"/>
    <x v="0"/>
    <x v="0"/>
    <s v="DK0A4YDBBLK1004"/>
    <s v="EUR"/>
    <n v="5"/>
    <n v="75"/>
    <n v="375"/>
  </r>
  <r>
    <x v="126"/>
    <s v="TEMP-IQ UTILITY LEGGING W"/>
    <x v="1"/>
    <s v="DK0A4YDBBLK1006"/>
    <s v="196520021783"/>
    <s v="DK0A4YDBBLK1.  M"/>
    <s v="M"/>
    <m/>
    <x v="1"/>
    <s v="60 - Discontinued"/>
    <s v="F02023"/>
    <m/>
    <x v="0"/>
    <x v="0"/>
    <x v="0"/>
    <s v="DK0A4YDBBLK1006"/>
    <s v="EUR"/>
    <n v="25"/>
    <n v="75"/>
    <n v="1875"/>
  </r>
  <r>
    <x v="126"/>
    <s v="TEMP-IQ UTILITY LEGGING W"/>
    <x v="1"/>
    <s v="DK0A4YDBBLK1003"/>
    <s v="196520021790"/>
    <s v="DK0A4YDBBLK1.  S"/>
    <s v="S"/>
    <m/>
    <x v="1"/>
    <s v="60 - Discontinued"/>
    <s v="F02023"/>
    <m/>
    <x v="0"/>
    <x v="0"/>
    <x v="0"/>
    <s v="DK0A4YDBBLK1003"/>
    <s v="EUR"/>
    <n v="8"/>
    <n v="75"/>
    <n v="600"/>
  </r>
  <r>
    <x v="126"/>
    <s v="TEMP-IQ UTILITY LEGGING W"/>
    <x v="1"/>
    <s v="DK0A4YDBBLK1002"/>
    <s v="196520021776"/>
    <s v="DK0A4YDBBLK1.  L"/>
    <s v="L"/>
    <m/>
    <x v="1"/>
    <s v="60 - Discontinued"/>
    <s v="F02023"/>
    <m/>
    <x v="0"/>
    <x v="0"/>
    <x v="0"/>
    <s v="DK0A4YDBBLK1002"/>
    <s v="EUR"/>
    <n v="25"/>
    <n v="75"/>
    <n v="1875"/>
  </r>
  <r>
    <x v="127"/>
    <s v="M RENEGADE DUCK PANT"/>
    <x v="0"/>
    <s v="DK0A4YMLBD01017"/>
    <s v="196520099218"/>
    <s v="DK0A4YMLBD0134 34"/>
    <s v="34"/>
    <s v="34"/>
    <x v="0"/>
    <s v="60 - Discontinued"/>
    <s v="F02023"/>
    <m/>
    <x v="0"/>
    <x v="0"/>
    <x v="0"/>
    <s v="DK0A4YMLBD01017"/>
    <s v="EUR"/>
    <n v="8"/>
    <n v="84"/>
    <n v="672"/>
  </r>
  <r>
    <x v="127"/>
    <s v="M RENEGADE DUCK PANT"/>
    <x v="0"/>
    <s v="DK0A4YMLBD01013"/>
    <s v="196520099294"/>
    <s v="DK0A4YMLBD0132 40"/>
    <s v="40"/>
    <s v="32"/>
    <x v="0"/>
    <s v="60 - Discontinued"/>
    <s v="F02023"/>
    <m/>
    <x v="0"/>
    <x v="0"/>
    <x v="0"/>
    <s v="DK0A4YMLBD01013"/>
    <s v="EUR"/>
    <n v="14"/>
    <n v="84"/>
    <n v="1176"/>
  </r>
  <r>
    <x v="127"/>
    <s v="M RENEGADE DUCK PANT"/>
    <x v="0"/>
    <s v="DK0A4YMLBD01009"/>
    <s v="196520099171"/>
    <s v="DK0A4YMLBD0132 32"/>
    <s v="32"/>
    <s v="32"/>
    <x v="0"/>
    <s v="60 - Discontinued"/>
    <s v="F02023"/>
    <m/>
    <x v="0"/>
    <x v="0"/>
    <x v="0"/>
    <s v="DK0A4YMLBD01009"/>
    <s v="EUR"/>
    <n v="39"/>
    <n v="84"/>
    <n v="3276"/>
  </r>
  <r>
    <x v="127"/>
    <s v="M RENEGADE DUCK PANT"/>
    <x v="0"/>
    <s v="DK0A4YMLBD01008"/>
    <s v="196520099157"/>
    <s v="DK0A4YMLBD0132 30"/>
    <s v="30"/>
    <s v="32"/>
    <x v="0"/>
    <s v="60 - Discontinued"/>
    <s v="F02023"/>
    <m/>
    <x v="0"/>
    <x v="0"/>
    <x v="0"/>
    <s v="DK0A4YMLBD01008"/>
    <s v="EUR"/>
    <n v="35"/>
    <n v="84"/>
    <n v="2940"/>
  </r>
  <r>
    <x v="127"/>
    <s v="M RENEGADE DUCK PANT"/>
    <x v="0"/>
    <s v="DK0A4YMLBD01006"/>
    <s v="196520099232"/>
    <s v="DK0A4YMLBD0132 36"/>
    <s v="36"/>
    <s v="32"/>
    <x v="0"/>
    <s v="60 - Discontinued"/>
    <s v="F02023"/>
    <m/>
    <x v="0"/>
    <x v="0"/>
    <x v="0"/>
    <s v="DK0A4YMLBD01006"/>
    <s v="EUR"/>
    <n v="45"/>
    <n v="84"/>
    <n v="3780"/>
  </r>
  <r>
    <x v="127"/>
    <s v="M RENEGADE DUCK PANT"/>
    <x v="0"/>
    <s v="DK0A4YMLBD01005"/>
    <s v="196520099324"/>
    <s v="DK0A4YMLBD0130 44"/>
    <s v="44"/>
    <s v="30"/>
    <x v="0"/>
    <s v="60 - Discontinued"/>
    <s v="F02023"/>
    <m/>
    <x v="0"/>
    <x v="0"/>
    <x v="0"/>
    <s v="DK0A4YMLBD01005"/>
    <s v="EUR"/>
    <n v="1"/>
    <n v="84"/>
    <n v="84"/>
  </r>
  <r>
    <x v="127"/>
    <s v="M RENEGADE DUCK PANT"/>
    <x v="0"/>
    <s v="DK0A4YMLBD01018"/>
    <s v="196520099249"/>
    <s v="DK0A4YMLBD0134 36"/>
    <s v="36"/>
    <s v="34"/>
    <x v="0"/>
    <s v="60 - Discontinued"/>
    <s v="F02023"/>
    <m/>
    <x v="0"/>
    <x v="0"/>
    <x v="0"/>
    <s v="DK0A4YMLBD01018"/>
    <s v="EUR"/>
    <n v="7"/>
    <n v="84"/>
    <n v="588"/>
  </r>
  <r>
    <x v="127"/>
    <s v="M RENEGADE DUCK PANT"/>
    <x v="0"/>
    <s v="DK0A4YMLBD01016"/>
    <s v="196520099188"/>
    <s v="DK0A4YMLBD0134 32"/>
    <s v="32"/>
    <s v="34"/>
    <x v="0"/>
    <s v="60 - Discontinued"/>
    <s v="F02023"/>
    <m/>
    <x v="0"/>
    <x v="0"/>
    <x v="0"/>
    <s v="DK0A4YMLBD01016"/>
    <s v="EUR"/>
    <n v="2"/>
    <n v="84"/>
    <n v="168"/>
  </r>
  <r>
    <x v="127"/>
    <s v="M RENEGADE DUCK PANT"/>
    <x v="0"/>
    <s v="DK0A4YMLBD01003"/>
    <s v="196520099300"/>
    <s v="DK0A4YMLBD0130 42"/>
    <s v="42"/>
    <s v="30"/>
    <x v="0"/>
    <s v="60 - Discontinued"/>
    <s v="F02023"/>
    <m/>
    <x v="0"/>
    <x v="0"/>
    <x v="0"/>
    <s v="DK0A4YMLBD01003"/>
    <s v="EUR"/>
    <n v="1"/>
    <n v="84"/>
    <n v="84"/>
  </r>
  <r>
    <x v="127"/>
    <s v="M RENEGADE DUCK PANT"/>
    <x v="0"/>
    <s v="DK0A4YMLBD01002"/>
    <s v="196520099287"/>
    <s v="DK0A4YMLBD0130 40"/>
    <s v="40"/>
    <s v="30"/>
    <x v="0"/>
    <s v="60 - Discontinued"/>
    <s v="F02023"/>
    <m/>
    <x v="0"/>
    <x v="0"/>
    <x v="0"/>
    <s v="DK0A4YMLBD01002"/>
    <s v="EUR"/>
    <n v="6"/>
    <n v="84"/>
    <n v="504"/>
  </r>
  <r>
    <x v="127"/>
    <s v="M RENEGADE DUCK PANT"/>
    <x v="0"/>
    <s v="DK0A4YMLBD01001"/>
    <s v="196520099256"/>
    <s v="DK0A4YMLBD0130 38"/>
    <s v="38"/>
    <s v="30"/>
    <x v="0"/>
    <s v="60 - Discontinued"/>
    <s v="F02023"/>
    <m/>
    <x v="0"/>
    <x v="0"/>
    <x v="0"/>
    <s v="DK0A4YMLBD01001"/>
    <s v="EUR"/>
    <n v="10"/>
    <n v="84"/>
    <n v="840"/>
  </r>
  <r>
    <x v="127"/>
    <s v="M RENEGADE DUCK PANT"/>
    <x v="0"/>
    <s v="DK0A4YMLBD01004"/>
    <s v="196520099225"/>
    <s v="DK0A4YMLBD0130 36"/>
    <s v="36"/>
    <s v="30"/>
    <x v="0"/>
    <s v="60 - Discontinued"/>
    <s v="F02023"/>
    <m/>
    <x v="0"/>
    <x v="0"/>
    <x v="0"/>
    <s v="DK0A4YMLBD01004"/>
    <s v="EUR"/>
    <n v="10"/>
    <n v="84"/>
    <n v="840"/>
  </r>
  <r>
    <x v="127"/>
    <s v="M RENEGADE DUCK PANT"/>
    <x v="0"/>
    <s v="DK0A4YMLBD01010"/>
    <s v="196520099201"/>
    <s v="DK0A4YMLBD0132 34"/>
    <s v="34"/>
    <s v="32"/>
    <x v="0"/>
    <s v="60 - Discontinued"/>
    <s v="F02023"/>
    <m/>
    <x v="0"/>
    <x v="0"/>
    <x v="0"/>
    <s v="DK0A4YMLBD01010"/>
    <s v="EUR"/>
    <n v="61"/>
    <n v="84"/>
    <n v="5124"/>
  </r>
  <r>
    <x v="127"/>
    <s v="M RENEGADE DUCK PANT"/>
    <x v="0"/>
    <s v="DK0A4YMLBD01007"/>
    <s v="196520099195"/>
    <s v="DK0A4YMLBD0130 34"/>
    <s v="34"/>
    <s v="30"/>
    <x v="0"/>
    <s v="60 - Discontinued"/>
    <s v="F02023"/>
    <m/>
    <x v="0"/>
    <x v="0"/>
    <x v="0"/>
    <s v="DK0A4YMLBD01007"/>
    <s v="EUR"/>
    <n v="15"/>
    <n v="84"/>
    <n v="1260"/>
  </r>
  <r>
    <x v="127"/>
    <s v="M RENEGADE DUCK PANT"/>
    <x v="0"/>
    <s v="DK0A4YMLBD01014"/>
    <s v="196520099317"/>
    <s v="DK0A4YMLBD0132 42"/>
    <s v="42"/>
    <s v="32"/>
    <x v="0"/>
    <s v="60 - Discontinued"/>
    <s v="F02023"/>
    <m/>
    <x v="0"/>
    <x v="0"/>
    <x v="0"/>
    <s v="DK0A4YMLBD01014"/>
    <s v="EUR"/>
    <n v="4"/>
    <n v="84"/>
    <n v="336"/>
  </r>
  <r>
    <x v="127"/>
    <s v="M RENEGADE DUCK PANT"/>
    <x v="0"/>
    <s v="DK0A4YMLBD01020"/>
    <s v="196520099263"/>
    <s v="DK0A4YMLBD0132 38"/>
    <s v="38"/>
    <s v="32"/>
    <x v="0"/>
    <s v="60 - Discontinued"/>
    <s v="F02023"/>
    <m/>
    <x v="0"/>
    <x v="0"/>
    <x v="0"/>
    <s v="DK0A4YMLBD01020"/>
    <s v="EUR"/>
    <n v="33"/>
    <n v="84"/>
    <n v="2772"/>
  </r>
  <r>
    <x v="127"/>
    <s v="M RENEGADE DUCK PANT"/>
    <x v="0"/>
    <s v="DK0A4YMLBD01019"/>
    <s v="196520099270"/>
    <s v="DK0A4YMLBD0134 38"/>
    <s v="38"/>
    <s v="34"/>
    <x v="0"/>
    <s v="60 - Discontinued"/>
    <s v="F02023"/>
    <m/>
    <x v="0"/>
    <x v="0"/>
    <x v="0"/>
    <s v="DK0A4YMLBD01019"/>
    <s v="EUR"/>
    <n v="3"/>
    <n v="84"/>
    <n v="252"/>
  </r>
  <r>
    <x v="127"/>
    <s v="M RENEGADE DUCK PANT"/>
    <x v="0"/>
    <s v="DK0A4YMLBD01012"/>
    <s v="196520099164"/>
    <s v="DK0A4YMLBD0130 32"/>
    <s v="32"/>
    <s v="30"/>
    <x v="0"/>
    <s v="60 - Discontinued"/>
    <s v="F02023"/>
    <m/>
    <x v="0"/>
    <x v="0"/>
    <x v="0"/>
    <s v="DK0A4YMLBD01012"/>
    <s v="EUR"/>
    <n v="7"/>
    <n v="84"/>
    <n v="588"/>
  </r>
  <r>
    <x v="128"/>
    <s v="M RENEGADE DUCK PANT"/>
    <x v="1"/>
    <s v="DK0A4YMLBLK1001"/>
    <s v="196520099478"/>
    <s v="DK0A4YMLBLK134 38"/>
    <s v="38"/>
    <s v="34"/>
    <x v="0"/>
    <s v="60 - Discontinued"/>
    <s v="F02023"/>
    <m/>
    <x v="0"/>
    <x v="0"/>
    <x v="0"/>
    <s v="DK0A4YMLBLK1001"/>
    <s v="EUR"/>
    <n v="3"/>
    <n v="84"/>
    <n v="252"/>
  </r>
  <r>
    <x v="128"/>
    <s v="M RENEGADE DUCK PANT"/>
    <x v="1"/>
    <s v="DK0A4YMLBLK1012"/>
    <s v="196520099492"/>
    <s v="DK0A4YMLBLK132 40"/>
    <s v="40"/>
    <s v="32"/>
    <x v="0"/>
    <s v="60 - Discontinued"/>
    <s v="F02023"/>
    <m/>
    <x v="0"/>
    <x v="0"/>
    <x v="0"/>
    <s v="DK0A4YMLBLK1012"/>
    <s v="EUR"/>
    <n v="14"/>
    <n v="84"/>
    <n v="1176"/>
  </r>
  <r>
    <x v="128"/>
    <s v="M RENEGADE DUCK PANT"/>
    <x v="1"/>
    <s v="DK0A4YMLBLK1016"/>
    <s v="196520099508"/>
    <s v="DK0A4YMLBLK130 42"/>
    <s v="42"/>
    <s v="30"/>
    <x v="0"/>
    <s v="60 - Discontinued"/>
    <s v="F02023"/>
    <m/>
    <x v="0"/>
    <x v="0"/>
    <x v="0"/>
    <s v="DK0A4YMLBLK1016"/>
    <s v="EUR"/>
    <n v="2"/>
    <n v="84"/>
    <n v="168"/>
  </r>
  <r>
    <x v="128"/>
    <s v="M RENEGADE DUCK PANT"/>
    <x v="1"/>
    <s v="DK0A4YMLBLK1018"/>
    <s v="196520099393"/>
    <s v="DK0A4YMLBLK130 34"/>
    <s v="34"/>
    <s v="30"/>
    <x v="0"/>
    <s v="60 - Discontinued"/>
    <s v="F02023"/>
    <m/>
    <x v="0"/>
    <x v="0"/>
    <x v="0"/>
    <s v="DK0A4YMLBLK1018"/>
    <s v="EUR"/>
    <n v="14"/>
    <n v="84"/>
    <n v="1176"/>
  </r>
  <r>
    <x v="128"/>
    <s v="M RENEGADE DUCK PANT"/>
    <x v="1"/>
    <s v="DK0A4YMLBLK1011"/>
    <s v="196520099515"/>
    <s v="DK0A4YMLBLK132 42"/>
    <s v="42"/>
    <s v="32"/>
    <x v="0"/>
    <s v="60 - Discontinued"/>
    <s v="F02023"/>
    <m/>
    <x v="0"/>
    <x v="0"/>
    <x v="0"/>
    <s v="DK0A4YMLBLK1011"/>
    <s v="EUR"/>
    <n v="3"/>
    <n v="84"/>
    <n v="252"/>
  </r>
  <r>
    <x v="128"/>
    <s v="M RENEGADE DUCK PANT"/>
    <x v="1"/>
    <s v="DK0A4YMLBLK1003"/>
    <s v="196520099416"/>
    <s v="DK0A4YMLBLK134 34"/>
    <s v="34"/>
    <s v="34"/>
    <x v="0"/>
    <s v="60 - Discontinued"/>
    <s v="F02023"/>
    <m/>
    <x v="0"/>
    <x v="0"/>
    <x v="0"/>
    <s v="DK0A4YMLBLK1003"/>
    <s v="EUR"/>
    <n v="14"/>
    <n v="84"/>
    <n v="1176"/>
  </r>
  <r>
    <x v="128"/>
    <s v="M RENEGADE DUCK PANT"/>
    <x v="1"/>
    <s v="DK0A4YMLBLK1006"/>
    <s v="196520099461"/>
    <s v="DK0A4YMLBLK132 38"/>
    <s v="38"/>
    <s v="32"/>
    <x v="0"/>
    <s v="60 - Discontinued"/>
    <s v="F02023"/>
    <m/>
    <x v="0"/>
    <x v="0"/>
    <x v="0"/>
    <s v="DK0A4YMLBLK1006"/>
    <s v="EUR"/>
    <n v="55"/>
    <n v="84"/>
    <n v="4620"/>
  </r>
  <r>
    <x v="128"/>
    <s v="M RENEGADE DUCK PANT"/>
    <x v="1"/>
    <s v="DK0A4YMLBLK1010"/>
    <s v="196520099423"/>
    <s v="DK0A4YMLBLK130 36"/>
    <s v="36"/>
    <s v="30"/>
    <x v="0"/>
    <s v="60 - Discontinued"/>
    <s v="F02023"/>
    <m/>
    <x v="0"/>
    <x v="0"/>
    <x v="0"/>
    <s v="DK0A4YMLBLK1010"/>
    <s v="EUR"/>
    <n v="9"/>
    <n v="84"/>
    <n v="756"/>
  </r>
  <r>
    <x v="128"/>
    <s v="M RENEGADE DUCK PANT"/>
    <x v="1"/>
    <s v="DK0A4YMLBLK1002"/>
    <s v="196520099447"/>
    <s v="DK0A4YMLBLK134 36"/>
    <s v="36"/>
    <s v="34"/>
    <x v="0"/>
    <s v="60 - Discontinued"/>
    <s v="F02023"/>
    <m/>
    <x v="0"/>
    <x v="0"/>
    <x v="0"/>
    <s v="DK0A4YMLBLK1002"/>
    <s v="EUR"/>
    <n v="7"/>
    <n v="84"/>
    <n v="588"/>
  </r>
  <r>
    <x v="128"/>
    <s v="M RENEGADE DUCK PANT"/>
    <x v="1"/>
    <s v="DK0A4YMLBLK1017"/>
    <s v="196520099485"/>
    <s v="DK0A4YMLBLK130 40"/>
    <s v="40"/>
    <s v="30"/>
    <x v="0"/>
    <s v="60 - Discontinued"/>
    <s v="F02023"/>
    <m/>
    <x v="0"/>
    <x v="0"/>
    <x v="0"/>
    <s v="DK0A4YMLBLK1017"/>
    <s v="EUR"/>
    <n v="4"/>
    <n v="84"/>
    <n v="336"/>
  </r>
  <r>
    <x v="128"/>
    <s v="M RENEGADE DUCK PANT"/>
    <x v="1"/>
    <s v="DK0A4YMLBLK1009"/>
    <s v="196520099454"/>
    <s v="DK0A4YMLBLK130 38"/>
    <s v="38"/>
    <s v="30"/>
    <x v="0"/>
    <s v="60 - Discontinued"/>
    <s v="F02023"/>
    <m/>
    <x v="0"/>
    <x v="0"/>
    <x v="0"/>
    <s v="DK0A4YMLBLK1009"/>
    <s v="EUR"/>
    <n v="10"/>
    <n v="84"/>
    <n v="840"/>
  </r>
  <r>
    <x v="128"/>
    <s v="M RENEGADE DUCK PANT"/>
    <x v="1"/>
    <s v="DK0A4YMLBLK1007"/>
    <s v="196520099430"/>
    <s v="DK0A4YMLBLK132 36"/>
    <s v="36"/>
    <s v="32"/>
    <x v="0"/>
    <s v="60 - Discontinued"/>
    <s v="F02023"/>
    <m/>
    <x v="0"/>
    <x v="0"/>
    <x v="0"/>
    <s v="DK0A4YMLBLK1007"/>
    <s v="EUR"/>
    <n v="59"/>
    <n v="84"/>
    <n v="4956"/>
  </r>
  <r>
    <x v="128"/>
    <s v="M RENEGADE DUCK PANT"/>
    <x v="1"/>
    <s v="DK0A4YMLBLK1014"/>
    <s v="196520099355"/>
    <s v="DK0A4YMLBLK132 30"/>
    <s v="30"/>
    <s v="32"/>
    <x v="0"/>
    <s v="60 - Discontinued"/>
    <s v="F02023"/>
    <m/>
    <x v="0"/>
    <x v="0"/>
    <x v="0"/>
    <s v="DK0A4YMLBLK1014"/>
    <s v="EUR"/>
    <n v="40"/>
    <n v="84"/>
    <n v="3360"/>
  </r>
  <r>
    <x v="128"/>
    <s v="M RENEGADE DUCK PANT"/>
    <x v="1"/>
    <s v="DK0A4YMLBLK1013"/>
    <s v="196520099379"/>
    <s v="DK0A4YMLBLK132 32"/>
    <s v="32"/>
    <s v="32"/>
    <x v="0"/>
    <s v="60 - Discontinued"/>
    <s v="F02023"/>
    <m/>
    <x v="0"/>
    <x v="0"/>
    <x v="0"/>
    <s v="DK0A4YMLBLK1013"/>
    <s v="EUR"/>
    <n v="77"/>
    <n v="84"/>
    <n v="6468"/>
  </r>
  <r>
    <x v="128"/>
    <s v="M RENEGADE DUCK PANT"/>
    <x v="1"/>
    <s v="DK0A4YMLBLK1008"/>
    <s v="196520099409"/>
    <s v="DK0A4YMLBLK132 34"/>
    <s v="34"/>
    <s v="32"/>
    <x v="0"/>
    <s v="60 - Discontinued"/>
    <s v="F02023"/>
    <m/>
    <x v="0"/>
    <x v="0"/>
    <x v="0"/>
    <s v="DK0A4YMLBLK1008"/>
    <s v="EUR"/>
    <n v="87"/>
    <n v="84"/>
    <n v="7308"/>
  </r>
  <r>
    <x v="129"/>
    <s v="HVYWGT WRDMRK CREW FLCE"/>
    <x v="44"/>
    <s v="DK0A4YMTG701001"/>
    <s v="196520109184"/>
    <s v="DK0A4YMTG701.  XXL"/>
    <s v="XXL"/>
    <m/>
    <x v="1"/>
    <s v="60 - Discontinued"/>
    <s v="F02023"/>
    <m/>
    <x v="0"/>
    <x v="2"/>
    <x v="4"/>
    <s v="DK0A4YMTG701001"/>
    <s v="EUR"/>
    <n v="11"/>
    <n v="61"/>
    <n v="671"/>
  </r>
  <r>
    <x v="130"/>
    <s v="HVYWGT WRDMRK CREW FLCE"/>
    <x v="10"/>
    <s v="DK0A4YMTHG01001"/>
    <s v="196520109030"/>
    <s v="DK0A4YMTHG01.  S"/>
    <s v="S"/>
    <m/>
    <x v="1"/>
    <s v="60 - Discontinued"/>
    <s v="F02023"/>
    <s v="109 - Relaxed"/>
    <x v="0"/>
    <x v="2"/>
    <x v="4"/>
    <s v="DK0A4YMTHG01001"/>
    <s v="EUR"/>
    <n v="11"/>
    <n v="61"/>
    <n v="671"/>
  </r>
  <r>
    <x v="130"/>
    <s v="HVYWGT WRDMRK CREW FLCE"/>
    <x v="10"/>
    <s v="DK0A4YMTHG01005"/>
    <s v="196520109061"/>
    <s v="DK0A4YMTHG01.  XXL"/>
    <s v="XXL"/>
    <m/>
    <x v="1"/>
    <s v="60 - Discontinued"/>
    <s v="F02023"/>
    <s v="109 - Relaxed"/>
    <x v="0"/>
    <x v="2"/>
    <x v="4"/>
    <s v="DK0A4YMTHG01005"/>
    <s v="EUR"/>
    <n v="60"/>
    <n v="61"/>
    <n v="3660"/>
  </r>
  <r>
    <x v="130"/>
    <s v="HVYWGT WRDMRK CREW FLCE"/>
    <x v="10"/>
    <s v="DK0A4YMTHG01004"/>
    <s v="196520109047"/>
    <s v="DK0A4YMTHG01.  XL"/>
    <s v="XL"/>
    <m/>
    <x v="1"/>
    <s v="60 - Discontinued"/>
    <s v="F02023"/>
    <s v="109 - Relaxed"/>
    <x v="0"/>
    <x v="2"/>
    <x v="4"/>
    <s v="DK0A4YMTHG01004"/>
    <s v="EUR"/>
    <n v="79"/>
    <n v="61"/>
    <n v="4819"/>
  </r>
  <r>
    <x v="130"/>
    <s v="HVYWGT WRDMRK CREW FLCE"/>
    <x v="10"/>
    <s v="DK0A4YMTHG01003"/>
    <s v="196520109016"/>
    <s v="DK0A4YMTHG01.  L"/>
    <s v="L"/>
    <m/>
    <x v="1"/>
    <s v="60 - Discontinued"/>
    <s v="F02023"/>
    <s v="109 - Relaxed"/>
    <x v="0"/>
    <x v="2"/>
    <x v="4"/>
    <s v="DK0A4YMTHG01003"/>
    <s v="EUR"/>
    <n v="122"/>
    <n v="61"/>
    <n v="7442"/>
  </r>
  <r>
    <x v="130"/>
    <s v="HVYWGT WRDMRK CREW FLCE"/>
    <x v="10"/>
    <s v="DK0A4YMTHG01002"/>
    <s v="196520109023"/>
    <s v="DK0A4YMTHG01.  M"/>
    <s v="M"/>
    <m/>
    <x v="1"/>
    <s v="60 - Discontinued"/>
    <s v="F02023"/>
    <s v="109 - Relaxed"/>
    <x v="0"/>
    <x v="2"/>
    <x v="4"/>
    <s v="DK0A4YMTHG01002"/>
    <s v="EUR"/>
    <n v="63"/>
    <n v="61"/>
    <n v="3843"/>
  </r>
  <r>
    <x v="131"/>
    <s v="INSULATED WATERPROOF JKT"/>
    <x v="1"/>
    <s v="DK0A4YMWBLK1003"/>
    <s v="196520115048"/>
    <s v="DK0A4YMWBLK1.  XL"/>
    <s v="XL"/>
    <m/>
    <x v="1"/>
    <s v="60 - Discontinued"/>
    <s v="F02023"/>
    <m/>
    <x v="0"/>
    <x v="2"/>
    <x v="5"/>
    <s v="DK0A4YMWBLK1003"/>
    <s v="EUR"/>
    <n v="21"/>
    <n v="168"/>
    <n v="3528"/>
  </r>
  <r>
    <x v="131"/>
    <s v="INSULATED WATERPROOF JKT"/>
    <x v="1"/>
    <s v="DK0A4YMWBLK1001"/>
    <s v="196520115031"/>
    <s v="DK0A4YMWBLK1.  S"/>
    <s v="S"/>
    <m/>
    <x v="1"/>
    <s v="60 - Discontinued"/>
    <s v="F02023"/>
    <m/>
    <x v="0"/>
    <x v="2"/>
    <x v="5"/>
    <s v="DK0A4YMWBLK1001"/>
    <s v="EUR"/>
    <n v="15"/>
    <n v="168"/>
    <n v="2520"/>
  </r>
  <r>
    <x v="131"/>
    <s v="INSULATED WATERPROOF JKT"/>
    <x v="1"/>
    <s v="DK0A4YMWBLK1004"/>
    <s v="196520115017"/>
    <s v="DK0A4YMWBLK1.  L"/>
    <s v="L"/>
    <m/>
    <x v="1"/>
    <s v="60 - Discontinued"/>
    <s v="F02023"/>
    <m/>
    <x v="0"/>
    <x v="2"/>
    <x v="5"/>
    <s v="DK0A4YMWBLK1004"/>
    <s v="EUR"/>
    <n v="12"/>
    <n v="168"/>
    <n v="2016"/>
  </r>
  <r>
    <x v="131"/>
    <s v="INSULATED WATERPROOF JKT"/>
    <x v="1"/>
    <s v="DK0A4YMWBLK1002"/>
    <s v="196520115024"/>
    <s v="DK0A4YMWBLK1.  M"/>
    <s v="M"/>
    <m/>
    <x v="1"/>
    <s v="60 - Discontinued"/>
    <s v="F02023"/>
    <m/>
    <x v="0"/>
    <x v="2"/>
    <x v="5"/>
    <s v="DK0A4YMWBLK1002"/>
    <s v="EUR"/>
    <n v="10"/>
    <n v="168"/>
    <n v="1680"/>
  </r>
  <r>
    <x v="132"/>
    <s v="FLEX DUCK VEST"/>
    <x v="1"/>
    <s v="DK0A4YN5BLK1001"/>
    <s v="196520116038"/>
    <s v="DK0A4YN5BLK1.  XL"/>
    <s v="XL"/>
    <m/>
    <x v="0"/>
    <s v="60 - Discontinued"/>
    <s v="F02023"/>
    <m/>
    <x v="0"/>
    <x v="2"/>
    <x v="11"/>
    <s v="DK0A4YN5BLK1001"/>
    <s v="EUR"/>
    <n v="7"/>
    <n v="131"/>
    <n v="917"/>
  </r>
  <r>
    <x v="132"/>
    <s v="FLEX DUCK VEST"/>
    <x v="1"/>
    <s v="DK0A4YN5BLK1005"/>
    <s v="196520116021"/>
    <s v="DK0A4YN5BLK1.  S"/>
    <s v="S"/>
    <m/>
    <x v="0"/>
    <s v="60 - Discontinued"/>
    <s v="F02023"/>
    <m/>
    <x v="0"/>
    <x v="2"/>
    <x v="11"/>
    <s v="DK0A4YN5BLK1005"/>
    <s v="EUR"/>
    <n v="1"/>
    <n v="131"/>
    <n v="131"/>
  </r>
  <r>
    <x v="132"/>
    <s v="FLEX DUCK VEST"/>
    <x v="1"/>
    <s v="DK0A4YN5BLK1003"/>
    <s v="196520116045"/>
    <s v="DK0A4YN5BLK1.  XXL"/>
    <s v="XXL"/>
    <m/>
    <x v="0"/>
    <s v="60 - Discontinued"/>
    <s v="F02023"/>
    <m/>
    <x v="0"/>
    <x v="2"/>
    <x v="11"/>
    <s v="DK0A4YN5BLK1003"/>
    <s v="EUR"/>
    <n v="6"/>
    <n v="131"/>
    <n v="786"/>
  </r>
  <r>
    <x v="132"/>
    <s v="FLEX DUCK VEST"/>
    <x v="1"/>
    <s v="DK0A4YN5BLK1002"/>
    <s v="196520116007"/>
    <s v="DK0A4YN5BLK1.  L"/>
    <s v="L"/>
    <m/>
    <x v="0"/>
    <s v="60 - Discontinued"/>
    <s v="F02023"/>
    <m/>
    <x v="0"/>
    <x v="2"/>
    <x v="11"/>
    <s v="DK0A4YN5BLK1002"/>
    <s v="EUR"/>
    <n v="9"/>
    <n v="131"/>
    <n v="1179"/>
  </r>
  <r>
    <x v="133"/>
    <s v="4 WAY STRETCH SLIM TR"/>
    <x v="45"/>
    <s v="DK0A4YNFG661017"/>
    <s v="196520120264"/>
    <s v="DK0A4YNFG66130 40"/>
    <s v="40"/>
    <s v="30"/>
    <x v="0"/>
    <s v="60 - Discontinued"/>
    <s v="F02023"/>
    <m/>
    <x v="0"/>
    <x v="0"/>
    <x v="0"/>
    <s v="DK0A4YNFG661017"/>
    <s v="EUR"/>
    <n v="3"/>
    <n v="121"/>
    <n v="363"/>
  </r>
  <r>
    <x v="133"/>
    <s v="4 WAY STRETCH SLIM TR"/>
    <x v="45"/>
    <s v="DK0A4YNFG661010"/>
    <s v="196520120240"/>
    <s v="DK0A4YNFG66132 38"/>
    <s v="38"/>
    <s v="32"/>
    <x v="0"/>
    <s v="60 - Discontinued"/>
    <s v="F02023"/>
    <m/>
    <x v="0"/>
    <x v="0"/>
    <x v="0"/>
    <s v="DK0A4YNFG661010"/>
    <s v="EUR"/>
    <n v="42"/>
    <n v="121"/>
    <n v="5082"/>
  </r>
  <r>
    <x v="133"/>
    <s v="4 WAY STRETCH SLIM TR"/>
    <x v="45"/>
    <s v="DK0A4YNFG661020"/>
    <s v="196520120158"/>
    <s v="DK0A4YNFG66132 33"/>
    <s v="33"/>
    <s v="32"/>
    <x v="0"/>
    <s v="60 - Discontinued"/>
    <s v="F02023"/>
    <m/>
    <x v="0"/>
    <x v="0"/>
    <x v="0"/>
    <s v="DK0A4YNFG661020"/>
    <s v="EUR"/>
    <n v="4"/>
    <n v="121"/>
    <n v="484"/>
  </r>
  <r>
    <x v="133"/>
    <s v="4 WAY STRETCH SLIM TR"/>
    <x v="45"/>
    <s v="DK0A4YNFG661022"/>
    <s v="196520120226"/>
    <s v="DK0A4YNFG66134 36"/>
    <s v="36"/>
    <s v="34"/>
    <x v="0"/>
    <s v="60 - Discontinued"/>
    <s v="F02023"/>
    <m/>
    <x v="0"/>
    <x v="0"/>
    <x v="0"/>
    <s v="DK0A4YNFG661022"/>
    <s v="EUR"/>
    <n v="7"/>
    <n v="121"/>
    <n v="847"/>
  </r>
  <r>
    <x v="133"/>
    <s v="4 WAY STRETCH SLIM TR"/>
    <x v="45"/>
    <s v="DK0A4YNFG661007"/>
    <s v="196520120233"/>
    <s v="DK0A4YNFG66130 38"/>
    <s v="38"/>
    <s v="30"/>
    <x v="0"/>
    <s v="60 - Discontinued"/>
    <s v="F02023"/>
    <m/>
    <x v="0"/>
    <x v="0"/>
    <x v="0"/>
    <s v="DK0A4YNFG661007"/>
    <s v="EUR"/>
    <n v="7"/>
    <n v="121"/>
    <n v="847"/>
  </r>
  <r>
    <x v="133"/>
    <s v="4 WAY STRETCH SLIM TR"/>
    <x v="45"/>
    <s v="DK0A4YNFG661002"/>
    <s v="196520120134"/>
    <s v="DK0A4YNFG66134 32"/>
    <s v="32"/>
    <s v="34"/>
    <x v="0"/>
    <s v="60 - Discontinued"/>
    <s v="F02023"/>
    <m/>
    <x v="0"/>
    <x v="0"/>
    <x v="0"/>
    <s v="DK0A4YNFG661002"/>
    <s v="EUR"/>
    <n v="2"/>
    <n v="121"/>
    <n v="242"/>
  </r>
  <r>
    <x v="133"/>
    <s v="4 WAY STRETCH SLIM TR"/>
    <x v="45"/>
    <s v="DK0A4YNFG661006"/>
    <s v="196520120271"/>
    <s v="DK0A4YNFG66132 40"/>
    <s v="40"/>
    <s v="32"/>
    <x v="0"/>
    <s v="60 - Discontinued"/>
    <s v="F02023"/>
    <m/>
    <x v="0"/>
    <x v="0"/>
    <x v="0"/>
    <s v="DK0A4YNFG661006"/>
    <s v="EUR"/>
    <n v="16"/>
    <n v="121"/>
    <n v="1936"/>
  </r>
  <r>
    <x v="133"/>
    <s v="4 WAY STRETCH SLIM TR"/>
    <x v="45"/>
    <s v="DK0A4YNFG661021"/>
    <s v="196520120288"/>
    <s v="DK0A4YNFG66130 42"/>
    <s v="42"/>
    <s v="30"/>
    <x v="0"/>
    <s v="60 - Discontinued"/>
    <s v="F02023"/>
    <m/>
    <x v="0"/>
    <x v="0"/>
    <x v="0"/>
    <s v="DK0A4YNFG661021"/>
    <s v="EUR"/>
    <n v="4"/>
    <n v="121"/>
    <n v="484"/>
  </r>
  <r>
    <x v="133"/>
    <s v="4 WAY STRETCH SLIM TR"/>
    <x v="45"/>
    <s v="DK0A4YNFG661024"/>
    <s v="196520120172"/>
    <s v="DK0A4YNFG66130 34"/>
    <s v="34"/>
    <s v="30"/>
    <x v="0"/>
    <s v="60 - Discontinued"/>
    <s v="F02023"/>
    <m/>
    <x v="0"/>
    <x v="0"/>
    <x v="0"/>
    <s v="DK0A4YNFG661024"/>
    <s v="EUR"/>
    <n v="6"/>
    <n v="121"/>
    <n v="726"/>
  </r>
  <r>
    <x v="133"/>
    <s v="4 WAY STRETCH SLIM TR"/>
    <x v="45"/>
    <s v="DK0A4YNFG661011"/>
    <s v="196520120219"/>
    <s v="DK0A4YNFG66132 36"/>
    <s v="36"/>
    <s v="32"/>
    <x v="0"/>
    <s v="60 - Discontinued"/>
    <s v="F02023"/>
    <m/>
    <x v="0"/>
    <x v="0"/>
    <x v="0"/>
    <s v="DK0A4YNFG661011"/>
    <s v="EUR"/>
    <n v="50"/>
    <n v="121"/>
    <n v="6050"/>
  </r>
  <r>
    <x v="133"/>
    <s v="4 WAY STRETCH SLIM TR"/>
    <x v="45"/>
    <s v="DK0A4YNFG661019"/>
    <s v="196520120202"/>
    <s v="DK0A4YNFG66130 36"/>
    <s v="36"/>
    <s v="30"/>
    <x v="0"/>
    <s v="60 - Discontinued"/>
    <s v="F02023"/>
    <m/>
    <x v="0"/>
    <x v="0"/>
    <x v="0"/>
    <s v="DK0A4YNFG661019"/>
    <s v="EUR"/>
    <n v="7"/>
    <n v="121"/>
    <n v="847"/>
  </r>
  <r>
    <x v="133"/>
    <s v="4 WAY STRETCH SLIM TR"/>
    <x v="45"/>
    <s v="DK0A4YNFG661015"/>
    <s v="196520120080"/>
    <s v="DK0A4YNFG66132 28"/>
    <s v="28"/>
    <s v="32"/>
    <x v="0"/>
    <s v="60 - Discontinued"/>
    <s v="F02023"/>
    <m/>
    <x v="0"/>
    <x v="0"/>
    <x v="0"/>
    <s v="DK0A4YNFG661015"/>
    <s v="EUR"/>
    <n v="2"/>
    <n v="121"/>
    <n v="242"/>
  </r>
  <r>
    <x v="133"/>
    <s v="4 WAY STRETCH SLIM TR"/>
    <x v="45"/>
    <s v="DK0A4YNFG661014"/>
    <s v="196520120103"/>
    <s v="DK0A4YNFG66132 30"/>
    <s v="30"/>
    <s v="32"/>
    <x v="0"/>
    <s v="60 - Discontinued"/>
    <s v="F02023"/>
    <m/>
    <x v="0"/>
    <x v="0"/>
    <x v="0"/>
    <s v="DK0A4YNFG661014"/>
    <s v="EUR"/>
    <n v="38"/>
    <n v="121"/>
    <n v="4598"/>
  </r>
  <r>
    <x v="133"/>
    <s v="4 WAY STRETCH SLIM TR"/>
    <x v="45"/>
    <s v="DK0A4YNFG661016"/>
    <s v="196520120301"/>
    <s v="DK0A4YNFG66130 44"/>
    <s v="44"/>
    <s v="30"/>
    <x v="0"/>
    <s v="60 - Discontinued"/>
    <s v="F02023"/>
    <m/>
    <x v="0"/>
    <x v="0"/>
    <x v="0"/>
    <s v="DK0A4YNFG661016"/>
    <s v="EUR"/>
    <n v="4"/>
    <n v="121"/>
    <n v="484"/>
  </r>
  <r>
    <x v="133"/>
    <s v="4 WAY STRETCH SLIM TR"/>
    <x v="45"/>
    <s v="DK0A4YNFG661003"/>
    <s v="196520120097"/>
    <s v="DK0A4YNFG66130 30"/>
    <s v="30"/>
    <s v="30"/>
    <x v="0"/>
    <s v="60 - Discontinued"/>
    <s v="F02023"/>
    <m/>
    <x v="0"/>
    <x v="0"/>
    <x v="0"/>
    <s v="DK0A4YNFG661003"/>
    <s v="EUR"/>
    <n v="3"/>
    <n v="121"/>
    <n v="363"/>
  </r>
  <r>
    <x v="133"/>
    <s v="4 WAY STRETCH SLIM TR"/>
    <x v="45"/>
    <s v="DK0A4YNFG661005"/>
    <s v="196520120295"/>
    <s v="DK0A4YNFG66132 42"/>
    <s v="42"/>
    <s v="32"/>
    <x v="0"/>
    <s v="60 - Discontinued"/>
    <s v="F02023"/>
    <m/>
    <x v="0"/>
    <x v="0"/>
    <x v="0"/>
    <s v="DK0A4YNFG661005"/>
    <s v="EUR"/>
    <n v="3"/>
    <n v="121"/>
    <n v="363"/>
  </r>
  <r>
    <x v="133"/>
    <s v="4 WAY STRETCH SLIM TR"/>
    <x v="45"/>
    <s v="DK0A4YNFG661009"/>
    <s v="196520120110"/>
    <s v="DK0A4YNFG66130 32"/>
    <s v="32"/>
    <s v="30"/>
    <x v="0"/>
    <s v="60 - Discontinued"/>
    <s v="F02023"/>
    <m/>
    <x v="0"/>
    <x v="0"/>
    <x v="0"/>
    <s v="DK0A4YNFG661009"/>
    <s v="EUR"/>
    <n v="4"/>
    <n v="121"/>
    <n v="484"/>
  </r>
  <r>
    <x v="133"/>
    <s v="4 WAY STRETCH SLIM TR"/>
    <x v="45"/>
    <s v="DK0A4YNFG661012"/>
    <s v="196520120189"/>
    <s v="DK0A4YNFG66132 34"/>
    <s v="34"/>
    <s v="32"/>
    <x v="0"/>
    <s v="60 - Discontinued"/>
    <s v="F02023"/>
    <m/>
    <x v="0"/>
    <x v="0"/>
    <x v="0"/>
    <s v="DK0A4YNFG661012"/>
    <s v="EUR"/>
    <n v="67"/>
    <n v="121"/>
    <n v="8107"/>
  </r>
  <r>
    <x v="133"/>
    <s v="4 WAY STRETCH SLIM TR"/>
    <x v="45"/>
    <s v="DK0A4YNFG661013"/>
    <s v="196520120127"/>
    <s v="DK0A4YNFG66132 32"/>
    <s v="32"/>
    <s v="32"/>
    <x v="0"/>
    <s v="60 - Discontinued"/>
    <s v="F02023"/>
    <m/>
    <x v="0"/>
    <x v="0"/>
    <x v="0"/>
    <s v="DK0A4YNFG661013"/>
    <s v="EUR"/>
    <n v="44"/>
    <n v="121"/>
    <n v="5324"/>
  </r>
  <r>
    <x v="133"/>
    <s v="4 WAY STRETCH SLIM TR"/>
    <x v="45"/>
    <s v="DK0A4YNFG661023"/>
    <s v="196520120196"/>
    <s v="DK0A4YNFG66134 34"/>
    <s v="34"/>
    <s v="34"/>
    <x v="0"/>
    <s v="60 - Discontinued"/>
    <s v="F02023"/>
    <m/>
    <x v="0"/>
    <x v="0"/>
    <x v="0"/>
    <s v="DK0A4YNFG661023"/>
    <s v="EUR"/>
    <n v="4"/>
    <n v="121"/>
    <n v="484"/>
  </r>
  <r>
    <x v="133"/>
    <s v="4 WAY STRETCH SLIM TR"/>
    <x v="45"/>
    <s v="DK0A4YNFG661001"/>
    <s v="196520120257"/>
    <s v="DK0A4YNFG66134 38"/>
    <s v="38"/>
    <s v="34"/>
    <x v="0"/>
    <s v="60 - Discontinued"/>
    <s v="F02023"/>
    <m/>
    <x v="0"/>
    <x v="0"/>
    <x v="0"/>
    <s v="DK0A4YNFG661001"/>
    <s v="EUR"/>
    <n v="6"/>
    <n v="121"/>
    <n v="726"/>
  </r>
  <r>
    <x v="134"/>
    <s v="M SS LOGO GRAPHIC TEE 2"/>
    <x v="46"/>
    <s v="DK0A4YNUB291005"/>
    <s v="196520126945"/>
    <s v="DK0A4YNUB291.  XL"/>
    <s v="XL"/>
    <m/>
    <x v="0"/>
    <s v="60 - Discontinued"/>
    <s v="F02023"/>
    <m/>
    <x v="0"/>
    <x v="1"/>
    <x v="2"/>
    <s v="DK0A4YNUB291005"/>
    <s v="EUR"/>
    <n v="38"/>
    <n v="39"/>
    <n v="1482"/>
  </r>
  <r>
    <x v="134"/>
    <s v="M SS LOGO GRAPHIC TEE 2"/>
    <x v="46"/>
    <s v="DK0A4YNUB291004"/>
    <s v="196520126976"/>
    <s v="DK0A4YNUB291.  XXL"/>
    <s v="XXL"/>
    <m/>
    <x v="0"/>
    <s v="60 - Discontinued"/>
    <s v="F02023"/>
    <m/>
    <x v="0"/>
    <x v="1"/>
    <x v="2"/>
    <s v="DK0A4YNUB291004"/>
    <s v="EUR"/>
    <n v="26"/>
    <n v="39"/>
    <n v="1014"/>
  </r>
  <r>
    <x v="135"/>
    <s v="GENERATION WATERPROOF JKT"/>
    <x v="11"/>
    <s v="DK0A4XTGNV01003"/>
    <s v="5053823450687"/>
    <s v="DK0A4XTGNV01.  XL"/>
    <s v="XL"/>
    <m/>
    <x v="0"/>
    <s v="60 - Discontinued"/>
    <s v="S02022"/>
    <m/>
    <x v="0"/>
    <x v="2"/>
    <x v="5"/>
    <s v="DK0A4XTGNV01003"/>
    <s v="EUR"/>
    <n v="1"/>
    <n v="106"/>
    <n v="106"/>
  </r>
  <r>
    <x v="136"/>
    <s v="RENEGADE FLANNEL"/>
    <x v="47"/>
    <s v="DK0A4XU5KG01007"/>
    <s v="889440857951"/>
    <s v="DK0A4XU5KG01.  XXL"/>
    <s v="XXL"/>
    <m/>
    <x v="1"/>
    <s v="60 - Discontinued"/>
    <s v="S02022"/>
    <m/>
    <x v="0"/>
    <x v="1"/>
    <x v="3"/>
    <s v="DK0A4XU5KG01007"/>
    <s v="EUR"/>
    <n v="1"/>
    <n v="60"/>
    <n v="60"/>
  </r>
  <r>
    <x v="137"/>
    <s v="TWILL DAD HAT"/>
    <x v="48"/>
    <s v="DK0A4YNNG041001"/>
    <s v="196520121810"/>
    <s v="DK0A4YNNG041.  OS"/>
    <s v="OS"/>
    <m/>
    <x v="2"/>
    <s v="60 - Discontinued"/>
    <s v="F02023"/>
    <m/>
    <x v="1"/>
    <x v="4"/>
    <x v="12"/>
    <s v="DK0A4YNNG041001"/>
    <s v="EUR"/>
    <n v="405"/>
    <n v="21"/>
    <n v="8505"/>
  </r>
  <r>
    <x v="138"/>
    <s v="EVERYDAY TROUSER"/>
    <x v="49"/>
    <s v="DK0A4XSNF501015"/>
    <s v="196012794249"/>
    <s v="DK0A4XSNF50132 36"/>
    <s v="36"/>
    <s v="32"/>
    <x v="0"/>
    <s v="60 - Discontinued"/>
    <s v="S02023"/>
    <m/>
    <x v="0"/>
    <x v="0"/>
    <x v="0"/>
    <s v="DK0A4XSNF501015"/>
    <s v="EUR"/>
    <n v="114"/>
    <n v="39"/>
    <n v="4446"/>
  </r>
  <r>
    <x v="138"/>
    <s v="EVERYDAY TROUSER"/>
    <x v="49"/>
    <s v="DK0A4XSNF501021"/>
    <s v="196012794089"/>
    <s v="DK0A4XSNF50130 42"/>
    <s v="42"/>
    <s v="30"/>
    <x v="0"/>
    <s v="60 - Discontinued"/>
    <s v="S02023"/>
    <m/>
    <x v="0"/>
    <x v="0"/>
    <x v="0"/>
    <s v="DK0A4XSNF501021"/>
    <s v="EUR"/>
    <n v="3"/>
    <n v="39"/>
    <n v="117"/>
  </r>
  <r>
    <x v="138"/>
    <s v="EVERYDAY TROUSER"/>
    <x v="49"/>
    <s v="DK0A4XSNF501018"/>
    <s v="196012794157"/>
    <s v="DK0A4XSNF50132 30"/>
    <s v="30"/>
    <s v="32"/>
    <x v="0"/>
    <s v="60 - Discontinued"/>
    <s v="S02023"/>
    <m/>
    <x v="0"/>
    <x v="0"/>
    <x v="0"/>
    <s v="DK0A4XSNF501018"/>
    <s v="EUR"/>
    <n v="11"/>
    <n v="39"/>
    <n v="429"/>
  </r>
  <r>
    <x v="138"/>
    <s v="EVERYDAY TROUSER"/>
    <x v="49"/>
    <s v="DK0A4XSNF501002"/>
    <s v="196012794539"/>
    <s v="DK0A4XSNF50134 42"/>
    <s v="42"/>
    <s v="34"/>
    <x v="0"/>
    <s v="60 - Discontinued"/>
    <s v="S02023"/>
    <m/>
    <x v="0"/>
    <x v="0"/>
    <x v="0"/>
    <s v="DK0A4XSNF501002"/>
    <s v="EUR"/>
    <n v="3"/>
    <n v="39"/>
    <n v="117"/>
  </r>
  <r>
    <x v="138"/>
    <s v="EVERYDAY TROUSER"/>
    <x v="49"/>
    <s v="DK0A4XSNF501029"/>
    <s v="196012794225"/>
    <s v="DK0A4XSNF50132 34"/>
    <s v="34"/>
    <s v="32"/>
    <x v="0"/>
    <s v="60 - Discontinued"/>
    <s v="S02023"/>
    <m/>
    <x v="0"/>
    <x v="0"/>
    <x v="0"/>
    <s v="DK0A4XSNF501029"/>
    <s v="EUR"/>
    <n v="80"/>
    <n v="39"/>
    <n v="3120"/>
  </r>
  <r>
    <x v="138"/>
    <s v="EVERYDAY TROUSER"/>
    <x v="49"/>
    <s v="DK0A4XSNF501001"/>
    <s v="196012794553"/>
    <s v="DK0A4XSNF50134 44"/>
    <s v="44"/>
    <s v="34"/>
    <x v="0"/>
    <s v="60 - Discontinued"/>
    <s v="S02023"/>
    <m/>
    <x v="0"/>
    <x v="0"/>
    <x v="0"/>
    <s v="DK0A4XSNF501001"/>
    <s v="EUR"/>
    <n v="2"/>
    <n v="39"/>
    <n v="78"/>
  </r>
  <r>
    <x v="138"/>
    <s v="EVERYDAY TROUSER"/>
    <x v="49"/>
    <s v="DK0A4XSNF501031"/>
    <s v="196012794300"/>
    <s v="DK0A4XSNF50132 42"/>
    <s v="42"/>
    <s v="32"/>
    <x v="0"/>
    <s v="60 - Discontinued"/>
    <s v="S02023"/>
    <m/>
    <x v="0"/>
    <x v="0"/>
    <x v="0"/>
    <s v="DK0A4XSNF501031"/>
    <s v="EUR"/>
    <n v="10"/>
    <n v="39"/>
    <n v="390"/>
  </r>
  <r>
    <x v="138"/>
    <s v="EVERYDAY TROUSER"/>
    <x v="49"/>
    <s v="DK0A4XSNF501020"/>
    <s v="196012794102"/>
    <s v="DK0A4XSNF50130 44"/>
    <s v="44"/>
    <s v="30"/>
    <x v="0"/>
    <s v="60 - Discontinued"/>
    <s v="S02023"/>
    <m/>
    <x v="0"/>
    <x v="0"/>
    <x v="0"/>
    <s v="DK0A4XSNF501020"/>
    <s v="EUR"/>
    <n v="1"/>
    <n v="39"/>
    <n v="39"/>
  </r>
  <r>
    <x v="138"/>
    <s v="EVERYDAY TROUSER"/>
    <x v="49"/>
    <s v="DK0A4XSNF501016"/>
    <s v="196012794201"/>
    <s v="DK0A4XSNF50132 33"/>
    <s v="33"/>
    <s v="32"/>
    <x v="0"/>
    <s v="60 - Discontinued"/>
    <s v="S02023"/>
    <m/>
    <x v="0"/>
    <x v="0"/>
    <x v="0"/>
    <s v="DK0A4XSNF501016"/>
    <s v="EUR"/>
    <n v="34"/>
    <n v="39"/>
    <n v="1326"/>
  </r>
  <r>
    <x v="138"/>
    <s v="EVERYDAY TROUSER"/>
    <x v="49"/>
    <s v="DK0A4XSNF501017"/>
    <s v="196012794188"/>
    <s v="DK0A4XSNF50132 32"/>
    <s v="32"/>
    <s v="32"/>
    <x v="0"/>
    <s v="60 - Discontinued"/>
    <s v="S02023"/>
    <m/>
    <x v="0"/>
    <x v="0"/>
    <x v="0"/>
    <s v="DK0A4XSNF501017"/>
    <s v="EUR"/>
    <n v="139"/>
    <n v="39"/>
    <n v="5421"/>
  </r>
  <r>
    <x v="138"/>
    <s v="EVERYDAY TROUSER"/>
    <x v="49"/>
    <s v="DK0A4XSNF501014"/>
    <s v="196012794263"/>
    <s v="DK0A4XSNF50132 38"/>
    <s v="38"/>
    <s v="32"/>
    <x v="0"/>
    <s v="60 - Discontinued"/>
    <s v="S02023"/>
    <m/>
    <x v="0"/>
    <x v="0"/>
    <x v="0"/>
    <s v="DK0A4XSNF501014"/>
    <s v="EUR"/>
    <n v="116"/>
    <n v="39"/>
    <n v="4524"/>
  </r>
  <r>
    <x v="138"/>
    <s v="EVERYDAY TROUSER"/>
    <x v="49"/>
    <s v="DK0A4XSNF501004"/>
    <s v="196012794492"/>
    <s v="DK0A4XSNF50134 38"/>
    <s v="38"/>
    <s v="34"/>
    <x v="0"/>
    <s v="60 - Discontinued"/>
    <s v="S02023"/>
    <m/>
    <x v="0"/>
    <x v="0"/>
    <x v="0"/>
    <s v="DK0A4XSNF501004"/>
    <s v="EUR"/>
    <n v="3"/>
    <n v="39"/>
    <n v="117"/>
  </r>
  <r>
    <x v="138"/>
    <s v="EVERYDAY TROUSER"/>
    <x v="49"/>
    <s v="DK0A4XSNF501012"/>
    <s v="196012794348"/>
    <s v="DK0A4XSNF50132 46"/>
    <s v="46"/>
    <s v="32"/>
    <x v="0"/>
    <s v="60 - Discontinued"/>
    <s v="S02023"/>
    <m/>
    <x v="0"/>
    <x v="0"/>
    <x v="0"/>
    <s v="DK0A4XSNF501012"/>
    <s v="EUR"/>
    <n v="1"/>
    <n v="39"/>
    <n v="39"/>
  </r>
  <r>
    <x v="138"/>
    <s v="EVERYDAY TROUSER"/>
    <x v="49"/>
    <s v="DK0A4XSNF501013"/>
    <s v="196012794287"/>
    <s v="DK0A4XSNF50132 40"/>
    <s v="40"/>
    <s v="32"/>
    <x v="0"/>
    <s v="60 - Discontinued"/>
    <s v="S02023"/>
    <m/>
    <x v="0"/>
    <x v="0"/>
    <x v="0"/>
    <s v="DK0A4XSNF501013"/>
    <s v="EUR"/>
    <n v="43"/>
    <n v="39"/>
    <n v="1677"/>
  </r>
  <r>
    <x v="138"/>
    <s v="EVERYDAY TROUSER"/>
    <x v="49"/>
    <s v="DK0A4XSNF501022"/>
    <s v="196012794065"/>
    <s v="DK0A4XSNF50130 40"/>
    <s v="40"/>
    <s v="30"/>
    <x v="0"/>
    <s v="60 - Discontinued"/>
    <s v="S02023"/>
    <m/>
    <x v="0"/>
    <x v="0"/>
    <x v="0"/>
    <s v="DK0A4XSNF501022"/>
    <s v="EUR"/>
    <n v="4"/>
    <n v="39"/>
    <n v="156"/>
  </r>
  <r>
    <x v="138"/>
    <s v="EVERYDAY TROUSER"/>
    <x v="49"/>
    <s v="DK0A4XSNF501019"/>
    <s v="196012794133"/>
    <s v="DK0A4XSNF50132 28"/>
    <s v="28"/>
    <s v="32"/>
    <x v="0"/>
    <s v="60 - Discontinued"/>
    <s v="S02023"/>
    <m/>
    <x v="0"/>
    <x v="0"/>
    <x v="0"/>
    <s v="DK0A4XSNF501019"/>
    <s v="EUR"/>
    <n v="5"/>
    <n v="39"/>
    <n v="195"/>
  </r>
  <r>
    <x v="139"/>
    <s v="FLC HOD FLAN SHT JK RLX"/>
    <x v="50"/>
    <s v="DK0A4XT8G961003"/>
    <s v="196520096941"/>
    <s v="DK0A4XT8G961.  XL"/>
    <s v="XL"/>
    <m/>
    <x v="0"/>
    <s v="60 - Discontinued"/>
    <s v="F02023"/>
    <m/>
    <x v="0"/>
    <x v="2"/>
    <x v="4"/>
    <s v="DK0A4XT8G961003"/>
    <s v="EUR"/>
    <n v="52"/>
    <n v="82"/>
    <n v="4264"/>
  </r>
  <r>
    <x v="140"/>
    <s v="FLC HOD FLAN SHT JK RLX"/>
    <x v="51"/>
    <s v="DK0A4XT8G971001"/>
    <s v="196520096743"/>
    <s v="DK0A4XT8G971.  XL"/>
    <s v="XL"/>
    <m/>
    <x v="0"/>
    <s v="60 - Discontinued"/>
    <s v="F02023"/>
    <m/>
    <x v="0"/>
    <x v="2"/>
    <x v="4"/>
    <s v="DK0A4XT8G971001"/>
    <s v="EUR"/>
    <n v="1"/>
    <n v="82"/>
    <n v="82"/>
  </r>
  <r>
    <x v="141"/>
    <s v="M DICKIES DENIM CARPENTER"/>
    <x v="52"/>
    <s v="DK0A4YLGG791003"/>
    <s v="196520100228"/>
    <s v="DK0A4YLGG79130 36"/>
    <s v="36"/>
    <s v="30"/>
    <x v="0"/>
    <s v="60 - Discontinued"/>
    <s v="F02023"/>
    <m/>
    <x v="0"/>
    <x v="0"/>
    <x v="0"/>
    <s v="DK0A4YLGG791003"/>
    <s v="EUR"/>
    <n v="1"/>
    <n v="69"/>
    <n v="69"/>
  </r>
  <r>
    <x v="141"/>
    <s v="M DICKIES DENIM CARPENTER"/>
    <x v="52"/>
    <s v="DK0A4YLGG791014"/>
    <s v="196520100259"/>
    <s v="DK0A4YLGG79130 38"/>
    <s v="38"/>
    <s v="30"/>
    <x v="0"/>
    <s v="60 - Discontinued"/>
    <s v="F02023"/>
    <m/>
    <x v="0"/>
    <x v="0"/>
    <x v="0"/>
    <s v="DK0A4YLGG791014"/>
    <s v="EUR"/>
    <n v="3"/>
    <n v="69"/>
    <n v="207"/>
  </r>
  <r>
    <x v="141"/>
    <s v="M DICKIES DENIM CARPENTER"/>
    <x v="52"/>
    <s v="DK0A4YLGG791013"/>
    <s v="196520100297"/>
    <s v="DK0A4YLGG79132 40"/>
    <s v="40"/>
    <s v="32"/>
    <x v="0"/>
    <s v="60 - Discontinued"/>
    <s v="F02023"/>
    <m/>
    <x v="0"/>
    <x v="0"/>
    <x v="0"/>
    <s v="DK0A4YLGG791013"/>
    <s v="EUR"/>
    <n v="1"/>
    <n v="69"/>
    <n v="69"/>
  </r>
  <r>
    <x v="141"/>
    <s v="M DICKIES DENIM CARPENTER"/>
    <x v="52"/>
    <s v="DK0A4YLGG791010"/>
    <s v="196520100280"/>
    <s v="DK0A4YLGG79130 40"/>
    <s v="40"/>
    <s v="30"/>
    <x v="0"/>
    <s v="60 - Discontinued"/>
    <s v="F02023"/>
    <m/>
    <x v="0"/>
    <x v="0"/>
    <x v="0"/>
    <s v="DK0A4YLGG791010"/>
    <s v="EUR"/>
    <n v="1"/>
    <n v="69"/>
    <n v="69"/>
  </r>
  <r>
    <x v="141"/>
    <s v="M DICKIES DENIM CARPENTER"/>
    <x v="52"/>
    <s v="DK0A4YLGG791018"/>
    <s v="196520100273"/>
    <s v="DK0A4YLGG79134 38"/>
    <s v="38"/>
    <s v="34"/>
    <x v="0"/>
    <s v="60 - Discontinued"/>
    <s v="F02023"/>
    <m/>
    <x v="0"/>
    <x v="0"/>
    <x v="0"/>
    <s v="DK0A4YLGG791018"/>
    <s v="EUR"/>
    <n v="1"/>
    <n v="69"/>
    <n v="69"/>
  </r>
  <r>
    <x v="141"/>
    <s v="M DICKIES DENIM CARPENTER"/>
    <x v="52"/>
    <s v="DK0A4YLGG791002"/>
    <s v="196520100235"/>
    <s v="DK0A4YLGG79132 36"/>
    <s v="36"/>
    <s v="32"/>
    <x v="0"/>
    <s v="60 - Discontinued"/>
    <s v="F02023"/>
    <m/>
    <x v="0"/>
    <x v="0"/>
    <x v="0"/>
    <s v="DK0A4YLGG791002"/>
    <s v="EUR"/>
    <n v="4"/>
    <n v="69"/>
    <n v="276"/>
  </r>
  <r>
    <x v="142"/>
    <s v="M DICKIES DENIM CARPENTER"/>
    <x v="53"/>
    <s v="DK0A4YLGG801001"/>
    <s v="196520100488"/>
    <s v="DK0A4YLGG80130 40"/>
    <s v="40"/>
    <s v="30"/>
    <x v="0"/>
    <s v="60 - Discontinued"/>
    <s v="F02023"/>
    <m/>
    <x v="0"/>
    <x v="0"/>
    <x v="0"/>
    <s v="DK0A4YLGG801001"/>
    <s v="EUR"/>
    <n v="1"/>
    <n v="69"/>
    <n v="69"/>
  </r>
  <r>
    <x v="142"/>
    <s v="M DICKIES DENIM CARPENTER"/>
    <x v="53"/>
    <s v="DK0A4YLGG801020"/>
    <s v="196520100426"/>
    <s v="DK0A4YLGG80130 36"/>
    <s v="36"/>
    <s v="30"/>
    <x v="0"/>
    <s v="60 - Discontinued"/>
    <s v="F02023"/>
    <m/>
    <x v="0"/>
    <x v="0"/>
    <x v="0"/>
    <s v="DK0A4YLGG801020"/>
    <s v="EUR"/>
    <n v="1"/>
    <n v="69"/>
    <n v="69"/>
  </r>
  <r>
    <x v="142"/>
    <s v="M DICKIES DENIM CARPENTER"/>
    <x v="53"/>
    <s v="DK0A4YLGG801018"/>
    <s v="196520100457"/>
    <s v="DK0A4YLGG80130 38"/>
    <s v="38"/>
    <s v="30"/>
    <x v="0"/>
    <s v="60 - Discontinued"/>
    <s v="F02023"/>
    <m/>
    <x v="0"/>
    <x v="0"/>
    <x v="0"/>
    <s v="DK0A4YLGG801018"/>
    <s v="EUR"/>
    <n v="5"/>
    <n v="69"/>
    <n v="345"/>
  </r>
  <r>
    <x v="142"/>
    <s v="M DICKIES DENIM CARPENTER"/>
    <x v="53"/>
    <s v="DK0A4YLGG801011"/>
    <s v="196520100495"/>
    <s v="DK0A4YLGG80132 40"/>
    <s v="40"/>
    <s v="32"/>
    <x v="0"/>
    <s v="60 - Discontinued"/>
    <s v="F02023"/>
    <m/>
    <x v="0"/>
    <x v="0"/>
    <x v="0"/>
    <s v="DK0A4YLGG801011"/>
    <s v="EUR"/>
    <n v="2"/>
    <n v="69"/>
    <n v="138"/>
  </r>
  <r>
    <x v="143"/>
    <s v="SHERPA DUCK VEST"/>
    <x v="54"/>
    <s v="DK0A4YLIG751005"/>
    <s v="196520106701"/>
    <s v="DK0A4YLIG751.  XXL"/>
    <s v="XXL"/>
    <m/>
    <x v="1"/>
    <s v="30 - Seasonal carryover"/>
    <s v="S02025"/>
    <s v="109 - Relaxed"/>
    <x v="0"/>
    <x v="2"/>
    <x v="11"/>
    <s v="DK0A4YLIG751005"/>
    <s v="EUR"/>
    <n v="11"/>
    <n v="119"/>
    <n v="1309"/>
  </r>
  <r>
    <x v="143"/>
    <s v="SHERPA DUCK VEST"/>
    <x v="54"/>
    <s v="DK0A4YLIG751006"/>
    <s v="196520106688"/>
    <s v="DK0A4YLIG751.  XL"/>
    <s v="XL"/>
    <m/>
    <x v="1"/>
    <s v="30 - Seasonal carryover"/>
    <s v="S02025"/>
    <s v="109 - Relaxed"/>
    <x v="0"/>
    <x v="2"/>
    <x v="11"/>
    <s v="DK0A4YLIG751006"/>
    <s v="EUR"/>
    <n v="2"/>
    <n v="119"/>
    <n v="238"/>
  </r>
  <r>
    <x v="143"/>
    <s v="SHERPA DUCK VEST"/>
    <x v="54"/>
    <s v="DK0A4YLIG751003"/>
    <s v="196520106657"/>
    <s v="DK0A4YLIG751.  L"/>
    <s v="L"/>
    <m/>
    <x v="1"/>
    <s v="30 - Seasonal carryover"/>
    <s v="S02025"/>
    <s v="109 - Relaxed"/>
    <x v="0"/>
    <x v="2"/>
    <x v="11"/>
    <s v="DK0A4YLIG751003"/>
    <s v="EUR"/>
    <n v="7"/>
    <n v="119"/>
    <n v="833"/>
  </r>
  <r>
    <x v="144"/>
    <s v="SHERPA DUCK VEST"/>
    <x v="55"/>
    <s v="DK0A4YLIG811002"/>
    <s v="196520112634"/>
    <s v="DK0A4YLIG811.  M"/>
    <s v="M"/>
    <m/>
    <x v="1"/>
    <s v="60 - Discontinued"/>
    <s v="F02023"/>
    <s v="109 - Relaxed"/>
    <x v="0"/>
    <x v="2"/>
    <x v="11"/>
    <s v="DK0A4YLIG811002"/>
    <s v="EUR"/>
    <n v="1"/>
    <n v="119"/>
    <n v="119"/>
  </r>
  <r>
    <x v="144"/>
    <s v="SHERPA DUCK VEST"/>
    <x v="55"/>
    <s v="DK0A4YLIG811001"/>
    <s v="196520112641"/>
    <s v="DK0A4YLIG811.  S"/>
    <s v="S"/>
    <m/>
    <x v="1"/>
    <s v="60 - Discontinued"/>
    <s v="F02023"/>
    <s v="109 - Relaxed"/>
    <x v="0"/>
    <x v="2"/>
    <x v="11"/>
    <s v="DK0A4YLIG811001"/>
    <s v="EUR"/>
    <n v="4"/>
    <n v="119"/>
    <n v="476"/>
  </r>
  <r>
    <x v="144"/>
    <s v="SHERPA DUCK VEST"/>
    <x v="55"/>
    <s v="DK0A4YLIG811005"/>
    <s v="196520112627"/>
    <s v="DK0A4YLIG811.  L"/>
    <s v="L"/>
    <m/>
    <x v="1"/>
    <s v="60 - Discontinued"/>
    <s v="F02023"/>
    <s v="109 - Relaxed"/>
    <x v="0"/>
    <x v="2"/>
    <x v="11"/>
    <s v="DK0A4YLIG811005"/>
    <s v="EUR"/>
    <n v="12"/>
    <n v="119"/>
    <n v="1428"/>
  </r>
  <r>
    <x v="144"/>
    <s v="SHERPA DUCK VEST"/>
    <x v="55"/>
    <s v="DK0A4YLIG811003"/>
    <s v="196520112672"/>
    <s v="DK0A4YLIG811.  XXL"/>
    <s v="XXL"/>
    <m/>
    <x v="1"/>
    <s v="60 - Discontinued"/>
    <s v="F02023"/>
    <s v="109 - Relaxed"/>
    <x v="0"/>
    <x v="2"/>
    <x v="11"/>
    <s v="DK0A4YLIG811003"/>
    <s v="EUR"/>
    <n v="2"/>
    <n v="119"/>
    <n v="238"/>
  </r>
  <r>
    <x v="145"/>
    <s v="WAX COATED BIB"/>
    <x v="0"/>
    <s v="DK0A4YMJBD01002"/>
    <s v="196520104905"/>
    <s v="DK0A4YMJBD01.  M"/>
    <s v="M"/>
    <m/>
    <x v="0"/>
    <s v="60 - Discontinued"/>
    <s v="F02023"/>
    <m/>
    <x v="0"/>
    <x v="0"/>
    <x v="6"/>
    <s v="DK0A4YMJBD01002"/>
    <s v="EUR"/>
    <n v="2"/>
    <n v="146"/>
    <n v="292"/>
  </r>
  <r>
    <x v="145"/>
    <s v="WAX COATED BIB"/>
    <x v="0"/>
    <s v="DK0A4YMJBD01003"/>
    <s v="196520104943"/>
    <s v="DK0A4YMJBD01.  XL"/>
    <s v="XL"/>
    <m/>
    <x v="0"/>
    <s v="60 - Discontinued"/>
    <s v="F02023"/>
    <m/>
    <x v="0"/>
    <x v="0"/>
    <x v="6"/>
    <s v="DK0A4YMJBD01003"/>
    <s v="EUR"/>
    <n v="15"/>
    <n v="146"/>
    <n v="2190"/>
  </r>
  <r>
    <x v="145"/>
    <s v="WAX COATED BIB"/>
    <x v="0"/>
    <s v="DK0A4YMJBD01004"/>
    <s v="196520104974"/>
    <s v="DK0A4YMJBD01.  XXL"/>
    <s v="XXL"/>
    <m/>
    <x v="0"/>
    <s v="60 - Discontinued"/>
    <s v="F02023"/>
    <m/>
    <x v="0"/>
    <x v="0"/>
    <x v="6"/>
    <s v="DK0A4YMJBD01004"/>
    <s v="EUR"/>
    <n v="9"/>
    <n v="146"/>
    <n v="1314"/>
  </r>
  <r>
    <x v="145"/>
    <s v="WAX COATED BIB"/>
    <x v="0"/>
    <s v="DK0A4YMJBD01005"/>
    <s v="196520104875"/>
    <s v="DK0A4YMJBD01.  L"/>
    <s v="L"/>
    <m/>
    <x v="0"/>
    <s v="60 - Discontinued"/>
    <s v="F02023"/>
    <m/>
    <x v="0"/>
    <x v="0"/>
    <x v="6"/>
    <s v="DK0A4YMJBD01005"/>
    <s v="EUR"/>
    <n v="12"/>
    <n v="146"/>
    <n v="1752"/>
  </r>
  <r>
    <x v="145"/>
    <s v="WAX COATED BIB"/>
    <x v="0"/>
    <s v="DK0A4YMJBD01001"/>
    <s v="196520104936"/>
    <s v="DK0A4YMJBD01.  S"/>
    <s v="S"/>
    <m/>
    <x v="0"/>
    <s v="60 - Discontinued"/>
    <s v="F02023"/>
    <m/>
    <x v="0"/>
    <x v="0"/>
    <x v="6"/>
    <s v="DK0A4YMJBD01001"/>
    <s v="EUR"/>
    <n v="1"/>
    <n v="146"/>
    <n v="146"/>
  </r>
  <r>
    <x v="146"/>
    <s v="WAX COATED BIB"/>
    <x v="34"/>
    <s v="DK0A4YMJE121001"/>
    <s v="196520105087"/>
    <s v="DK0A4YMJE121.  XL"/>
    <s v="XL"/>
    <m/>
    <x v="0"/>
    <s v="60 - Discontinued"/>
    <s v="F02023"/>
    <m/>
    <x v="0"/>
    <x v="0"/>
    <x v="6"/>
    <s v="DK0A4YMJE121001"/>
    <s v="EUR"/>
    <n v="36"/>
    <n v="146"/>
    <n v="5256"/>
  </r>
  <r>
    <x v="146"/>
    <s v="WAX COATED BIB"/>
    <x v="34"/>
    <s v="DK0A4YMJE121002"/>
    <s v="196520105070"/>
    <s v="DK0A4YMJE121.  S"/>
    <s v="S"/>
    <m/>
    <x v="0"/>
    <s v="60 - Discontinued"/>
    <s v="F02023"/>
    <m/>
    <x v="0"/>
    <x v="0"/>
    <x v="6"/>
    <s v="DK0A4YMJE121002"/>
    <s v="EUR"/>
    <n v="4"/>
    <n v="146"/>
    <n v="584"/>
  </r>
  <r>
    <x v="146"/>
    <s v="WAX COATED BIB"/>
    <x v="34"/>
    <s v="DK0A4YMJE121005"/>
    <s v="196520105018"/>
    <s v="DK0A4YMJE121.  L"/>
    <s v="L"/>
    <m/>
    <x v="0"/>
    <s v="60 - Discontinued"/>
    <s v="F02023"/>
    <m/>
    <x v="0"/>
    <x v="0"/>
    <x v="6"/>
    <s v="DK0A4YMJE121005"/>
    <s v="EUR"/>
    <n v="41"/>
    <n v="146"/>
    <n v="5986"/>
  </r>
  <r>
    <x v="146"/>
    <s v="WAX COATED BIB"/>
    <x v="34"/>
    <s v="DK0A4YMJE121004"/>
    <s v="196520105117"/>
    <s v="DK0A4YMJE121.  XXL"/>
    <s v="XXL"/>
    <m/>
    <x v="0"/>
    <s v="60 - Discontinued"/>
    <s v="F02023"/>
    <m/>
    <x v="0"/>
    <x v="0"/>
    <x v="6"/>
    <s v="DK0A4YMJE121004"/>
    <s v="EUR"/>
    <n v="16"/>
    <n v="146"/>
    <n v="2336"/>
  </r>
  <r>
    <x v="146"/>
    <s v="WAX COATED BIB"/>
    <x v="34"/>
    <s v="DK0A4YMJE121003"/>
    <s v="196520105049"/>
    <s v="DK0A4YMJE121.  M"/>
    <s v="M"/>
    <m/>
    <x v="0"/>
    <s v="60 - Discontinued"/>
    <s v="F02023"/>
    <m/>
    <x v="0"/>
    <x v="0"/>
    <x v="6"/>
    <s v="DK0A4YMJE121003"/>
    <s v="EUR"/>
    <n v="21"/>
    <n v="146"/>
    <n v="3066"/>
  </r>
  <r>
    <x v="147"/>
    <s v="W PROTECT WATERPROOF JKT"/>
    <x v="1"/>
    <s v="DK0A4YMXBLK1001"/>
    <s v="196520115147"/>
    <s v="DK0A4YMXBLK1.  M"/>
    <s v="M"/>
    <m/>
    <x v="1"/>
    <s v="50 - To Be Discontinued"/>
    <s v="S02024"/>
    <m/>
    <x v="0"/>
    <x v="2"/>
    <x v="5"/>
    <s v="DK0A4YMXBLK1001"/>
    <s v="EUR"/>
    <n v="49"/>
    <n v="152"/>
    <n v="7448"/>
  </r>
  <r>
    <x v="147"/>
    <s v="W PROTECT WATERPROOF JKT"/>
    <x v="1"/>
    <s v="DK0A4YMXBLK1003"/>
    <s v="196520115154"/>
    <s v="DK0A4YMXBLK1.  S"/>
    <s v="S"/>
    <m/>
    <x v="1"/>
    <s v="50 - To Be Discontinued"/>
    <s v="S02024"/>
    <m/>
    <x v="0"/>
    <x v="2"/>
    <x v="5"/>
    <s v="DK0A4YMXBLK1003"/>
    <s v="EUR"/>
    <n v="51"/>
    <n v="152"/>
    <n v="7752"/>
  </r>
  <r>
    <x v="147"/>
    <s v="W PROTECT WATERPROOF JKT"/>
    <x v="1"/>
    <s v="DK0A4YMXBLK1002"/>
    <s v="196520115130"/>
    <s v="DK0A4YMXBLK1.  L"/>
    <s v="L"/>
    <m/>
    <x v="1"/>
    <s v="50 - To Be Discontinued"/>
    <s v="S02024"/>
    <m/>
    <x v="0"/>
    <x v="2"/>
    <x v="5"/>
    <s v="DK0A4YMXBLK1002"/>
    <s v="EUR"/>
    <n v="27"/>
    <n v="152"/>
    <n v="4104"/>
  </r>
  <r>
    <x v="147"/>
    <s v="W PROTECT WATERPROOF JKT"/>
    <x v="1"/>
    <s v="DK0A4YMXBLK1004"/>
    <s v="196520115161"/>
    <s v="DK0A4YMXBLK1.  XL"/>
    <s v="XL"/>
    <m/>
    <x v="1"/>
    <s v="50 - To Be Discontinued"/>
    <s v="S02024"/>
    <m/>
    <x v="0"/>
    <x v="2"/>
    <x v="5"/>
    <s v="DK0A4YMXBLK1004"/>
    <s v="EUR"/>
    <n v="18"/>
    <n v="152"/>
    <n v="2736"/>
  </r>
  <r>
    <x v="148"/>
    <s v="WAX COAT CANV CHR COAT"/>
    <x v="34"/>
    <s v="DK0A4YN8E121001"/>
    <s v="196520116755"/>
    <s v="DK0A4YN8E121.  XL"/>
    <s v="XL"/>
    <m/>
    <x v="0"/>
    <s v="60 - Discontinued"/>
    <s v="F02023"/>
    <s v="999 - NOT APPLICABLE"/>
    <x v="0"/>
    <x v="2"/>
    <x v="5"/>
    <s v="DK0A4YN8E121001"/>
    <s v="EUR"/>
    <n v="25"/>
    <n v="201"/>
    <n v="5025"/>
  </r>
  <r>
    <x v="148"/>
    <s v="WAX COAT CANV CHR COAT"/>
    <x v="34"/>
    <s v="DK0A4YN8E121005"/>
    <s v="196520116724"/>
    <s v="DK0A4YN8E121.  L"/>
    <s v="L"/>
    <m/>
    <x v="0"/>
    <s v="60 - Discontinued"/>
    <s v="F02023"/>
    <s v="999 - NOT APPLICABLE"/>
    <x v="0"/>
    <x v="2"/>
    <x v="5"/>
    <s v="DK0A4YN8E121005"/>
    <s v="EUR"/>
    <n v="33"/>
    <n v="201"/>
    <n v="6633"/>
  </r>
  <r>
    <x v="148"/>
    <s v="WAX COAT CANV CHR COAT"/>
    <x v="34"/>
    <s v="DK0A4YN8E121004"/>
    <s v="196520116731"/>
    <s v="DK0A4YN8E121.  M"/>
    <s v="M"/>
    <m/>
    <x v="0"/>
    <s v="60 - Discontinued"/>
    <s v="F02023"/>
    <s v="999 - NOT APPLICABLE"/>
    <x v="0"/>
    <x v="2"/>
    <x v="5"/>
    <s v="DK0A4YN8E121004"/>
    <s v="EUR"/>
    <n v="18"/>
    <n v="201"/>
    <n v="3618"/>
  </r>
  <r>
    <x v="148"/>
    <s v="WAX COAT CANV CHR COAT"/>
    <x v="34"/>
    <s v="DK0A4YN8E121003"/>
    <s v="196520116748"/>
    <s v="DK0A4YN8E121.  S"/>
    <s v="S"/>
    <m/>
    <x v="0"/>
    <s v="60 - Discontinued"/>
    <s v="F02023"/>
    <s v="999 - NOT APPLICABLE"/>
    <x v="0"/>
    <x v="2"/>
    <x v="5"/>
    <s v="DK0A4YN8E121003"/>
    <s v="EUR"/>
    <n v="5"/>
    <n v="201"/>
    <n v="1005"/>
  </r>
  <r>
    <x v="148"/>
    <s v="WAX COAT CANV CHR COAT"/>
    <x v="34"/>
    <s v="DK0A4YN8E121002"/>
    <s v="196520116762"/>
    <s v="DK0A4YN8E121.  XXL"/>
    <s v="XXL"/>
    <m/>
    <x v="0"/>
    <s v="60 - Discontinued"/>
    <s v="F02023"/>
    <s v="999 - NOT APPLICABLE"/>
    <x v="0"/>
    <x v="2"/>
    <x v="5"/>
    <s v="DK0A4YN8E121002"/>
    <s v="EUR"/>
    <n v="9"/>
    <n v="201"/>
    <n v="1809"/>
  </r>
  <r>
    <x v="149"/>
    <s v="INSULATED PUFFER PARKA"/>
    <x v="1"/>
    <s v="DK0A4YNABLK1003"/>
    <s v="196520117684"/>
    <s v="DK0A4YNABLK1.  L"/>
    <s v="L"/>
    <m/>
    <x v="0"/>
    <s v="50 - To Be Discontinued"/>
    <s v="S02024"/>
    <s v="999 - NOT APPLICABLE"/>
    <x v="0"/>
    <x v="2"/>
    <x v="5"/>
    <s v="DK0A4YNABLK1003"/>
    <s v="EUR"/>
    <n v="44"/>
    <n v="275"/>
    <n v="12100"/>
  </r>
  <r>
    <x v="149"/>
    <s v="INSULATED PUFFER PARKA"/>
    <x v="1"/>
    <s v="DK0A4YNABLK1001"/>
    <s v="196520117707"/>
    <s v="DK0A4YNABLK1.  S"/>
    <s v="S"/>
    <m/>
    <x v="0"/>
    <s v="50 - To Be Discontinued"/>
    <s v="S02024"/>
    <s v="999 - NOT APPLICABLE"/>
    <x v="0"/>
    <x v="2"/>
    <x v="5"/>
    <s v="DK0A4YNABLK1001"/>
    <s v="EUR"/>
    <n v="4"/>
    <n v="275"/>
    <n v="1100"/>
  </r>
  <r>
    <x v="149"/>
    <s v="INSULATED PUFFER PARKA"/>
    <x v="1"/>
    <s v="DK0A4YNABLK1002"/>
    <s v="196520117691"/>
    <s v="DK0A4YNABLK1.  M"/>
    <s v="M"/>
    <m/>
    <x v="0"/>
    <s v="50 - To Be Discontinued"/>
    <s v="S02024"/>
    <s v="999 - NOT APPLICABLE"/>
    <x v="0"/>
    <x v="2"/>
    <x v="5"/>
    <s v="DK0A4YNABLK1002"/>
    <s v="EUR"/>
    <n v="18"/>
    <n v="275"/>
    <n v="4950"/>
  </r>
  <r>
    <x v="149"/>
    <s v="INSULATED PUFFER PARKA"/>
    <x v="1"/>
    <s v="DK0A4YNABLK1004"/>
    <s v="196520117714"/>
    <s v="DK0A4YNABLK1.  XL"/>
    <s v="XL"/>
    <m/>
    <x v="0"/>
    <s v="50 - To Be Discontinued"/>
    <s v="S02024"/>
    <s v="999 - NOT APPLICABLE"/>
    <x v="0"/>
    <x v="2"/>
    <x v="5"/>
    <s v="DK0A4YNABLK1004"/>
    <s v="EUR"/>
    <n v="69"/>
    <n v="275"/>
    <n v="18975"/>
  </r>
  <r>
    <x v="149"/>
    <s v="INSULATED PUFFER PARKA"/>
    <x v="1"/>
    <s v="DK0A4YNABLK1005"/>
    <s v="196520117721"/>
    <s v="DK0A4YNABLK1.  XXL"/>
    <s v="XXL"/>
    <m/>
    <x v="0"/>
    <s v="50 - To Be Discontinued"/>
    <s v="S02024"/>
    <s v="999 - NOT APPLICABLE"/>
    <x v="0"/>
    <x v="2"/>
    <x v="5"/>
    <s v="DK0A4YNABLK1005"/>
    <s v="EUR"/>
    <n v="37"/>
    <n v="275"/>
    <n v="10175"/>
  </r>
  <r>
    <x v="150"/>
    <s v="INSULATED PUFFER PARKA"/>
    <x v="34"/>
    <s v="DK0A4YNAE121005"/>
    <s v="196520117646"/>
    <s v="DK0A4YNAE121.  S"/>
    <s v="S"/>
    <m/>
    <x v="0"/>
    <s v="50 - To Be Discontinued"/>
    <s v="S02024"/>
    <s v="999 - NOT APPLICABLE"/>
    <x v="0"/>
    <x v="2"/>
    <x v="5"/>
    <s v="DK0A4YNAE121005"/>
    <s v="EUR"/>
    <n v="19"/>
    <n v="275"/>
    <n v="5225"/>
  </r>
  <r>
    <x v="150"/>
    <s v="INSULATED PUFFER PARKA"/>
    <x v="34"/>
    <s v="DK0A4YNAE121004"/>
    <s v="196520117660"/>
    <s v="DK0A4YNAE121.  XXL"/>
    <s v="XXL"/>
    <m/>
    <x v="0"/>
    <s v="50 - To Be Discontinued"/>
    <s v="S02024"/>
    <s v="999 - NOT APPLICABLE"/>
    <x v="0"/>
    <x v="2"/>
    <x v="5"/>
    <s v="DK0A4YNAE121004"/>
    <s v="EUR"/>
    <n v="47"/>
    <n v="275"/>
    <n v="12925"/>
  </r>
  <r>
    <x v="150"/>
    <s v="INSULATED PUFFER PARKA"/>
    <x v="34"/>
    <s v="DK0A4YNAE121003"/>
    <s v="196520117653"/>
    <s v="DK0A4YNAE121.  XL"/>
    <s v="XL"/>
    <m/>
    <x v="0"/>
    <s v="50 - To Be Discontinued"/>
    <s v="S02024"/>
    <s v="999 - NOT APPLICABLE"/>
    <x v="0"/>
    <x v="2"/>
    <x v="5"/>
    <s v="DK0A4YNAE121003"/>
    <s v="EUR"/>
    <n v="68"/>
    <n v="275"/>
    <n v="18700"/>
  </r>
  <r>
    <x v="150"/>
    <s v="INSULATED PUFFER PARKA"/>
    <x v="34"/>
    <s v="DK0A4YNAE121001"/>
    <s v="196520117639"/>
    <s v="DK0A4YNAE121.  M"/>
    <s v="M"/>
    <m/>
    <x v="0"/>
    <s v="50 - To Be Discontinued"/>
    <s v="S02024"/>
    <s v="999 - NOT APPLICABLE"/>
    <x v="0"/>
    <x v="2"/>
    <x v="5"/>
    <s v="DK0A4YNAE121001"/>
    <s v="EUR"/>
    <n v="60"/>
    <n v="275"/>
    <n v="16500"/>
  </r>
  <r>
    <x v="150"/>
    <s v="INSULATED PUFFER PARKA"/>
    <x v="34"/>
    <s v="DK0A4YNAE121002"/>
    <s v="196520117622"/>
    <s v="DK0A4YNAE121.  L"/>
    <s v="L"/>
    <m/>
    <x v="0"/>
    <s v="50 - To Be Discontinued"/>
    <s v="S02024"/>
    <s v="999 - NOT APPLICABLE"/>
    <x v="0"/>
    <x v="2"/>
    <x v="5"/>
    <s v="DK0A4YNAE121002"/>
    <s v="EUR"/>
    <n v="67"/>
    <n v="275"/>
    <n v="18425"/>
  </r>
  <r>
    <x v="151"/>
    <s v="WTRPRF SHL JKT"/>
    <x v="1"/>
    <s v="DK0A4YNBBLK1001"/>
    <s v="196520117585"/>
    <s v="DK0A4YNBBLK1.  S"/>
    <s v="S"/>
    <m/>
    <x v="0"/>
    <s v="50 - To Be Discontinued"/>
    <s v="S02024"/>
    <s v="999 - NOT APPLICABLE"/>
    <x v="0"/>
    <x v="2"/>
    <x v="5"/>
    <s v="DK0A4YNBBLK1001"/>
    <s v="EUR"/>
    <n v="12"/>
    <n v="247"/>
    <n v="2964"/>
  </r>
  <r>
    <x v="151"/>
    <s v="WTRPRF SHL JKT"/>
    <x v="1"/>
    <s v="DK0A4YNBBLK1004"/>
    <s v="196520117561"/>
    <s v="DK0A4YNBBLK1.  L"/>
    <s v="L"/>
    <m/>
    <x v="0"/>
    <s v="50 - To Be Discontinued"/>
    <s v="S02024"/>
    <s v="999 - NOT APPLICABLE"/>
    <x v="0"/>
    <x v="2"/>
    <x v="5"/>
    <s v="DK0A4YNBBLK1004"/>
    <s v="EUR"/>
    <n v="81"/>
    <n v="247"/>
    <n v="20007"/>
  </r>
  <r>
    <x v="151"/>
    <s v="WTRPRF SHL JKT"/>
    <x v="1"/>
    <s v="DK0A4YNBBLK1002"/>
    <s v="196520117578"/>
    <s v="DK0A4YNBBLK1.  M"/>
    <s v="M"/>
    <m/>
    <x v="0"/>
    <s v="50 - To Be Discontinued"/>
    <s v="S02024"/>
    <s v="999 - NOT APPLICABLE"/>
    <x v="0"/>
    <x v="2"/>
    <x v="5"/>
    <s v="DK0A4YNBBLK1002"/>
    <s v="EUR"/>
    <n v="62"/>
    <n v="247"/>
    <n v="15314"/>
  </r>
  <r>
    <x v="151"/>
    <s v="WTRPRF SHL JKT"/>
    <x v="1"/>
    <s v="DK0A4YNBBLK1005"/>
    <s v="196520117592"/>
    <s v="DK0A4YNBBLK1.  XL"/>
    <s v="XL"/>
    <m/>
    <x v="0"/>
    <s v="50 - To Be Discontinued"/>
    <s v="S02024"/>
    <s v="999 - NOT APPLICABLE"/>
    <x v="0"/>
    <x v="2"/>
    <x v="5"/>
    <s v="DK0A4YNBBLK1005"/>
    <s v="EUR"/>
    <n v="74"/>
    <n v="247"/>
    <n v="18278"/>
  </r>
  <r>
    <x v="151"/>
    <s v="WTRPRF SHL JKT"/>
    <x v="1"/>
    <s v="DK0A4YNBBLK1003"/>
    <s v="196520117608"/>
    <s v="DK0A4YNBBLK1.  XXL"/>
    <s v="XXL"/>
    <m/>
    <x v="0"/>
    <s v="50 - To Be Discontinued"/>
    <s v="S02024"/>
    <s v="999 - NOT APPLICABLE"/>
    <x v="0"/>
    <x v="2"/>
    <x v="5"/>
    <s v="DK0A4YNBBLK1003"/>
    <s v="EUR"/>
    <n v="40"/>
    <n v="247"/>
    <n v="9880"/>
  </r>
  <r>
    <x v="152"/>
    <s v="WTRPRF SHL JKT"/>
    <x v="34"/>
    <s v="DK0A4YNBE121005"/>
    <s v="196520117530"/>
    <s v="DK0A4YNBE121.  XL"/>
    <s v="XL"/>
    <m/>
    <x v="0"/>
    <s v="50 - To Be Discontinued"/>
    <s v="S02024"/>
    <s v="999 - NOT APPLICABLE"/>
    <x v="0"/>
    <x v="2"/>
    <x v="5"/>
    <s v="DK0A4YNBE121005"/>
    <s v="EUR"/>
    <n v="77"/>
    <n v="247"/>
    <n v="19019"/>
  </r>
  <r>
    <x v="152"/>
    <s v="WTRPRF SHL JKT"/>
    <x v="34"/>
    <s v="DK0A4YNBE121002"/>
    <s v="196520117547"/>
    <s v="DK0A4YNBE121.  XXL"/>
    <s v="XXL"/>
    <m/>
    <x v="0"/>
    <s v="50 - To Be Discontinued"/>
    <s v="S02024"/>
    <s v="999 - NOT APPLICABLE"/>
    <x v="0"/>
    <x v="2"/>
    <x v="5"/>
    <s v="DK0A4YNBE121002"/>
    <s v="EUR"/>
    <n v="52"/>
    <n v="247"/>
    <n v="12844"/>
  </r>
  <r>
    <x v="152"/>
    <s v="WTRPRF SHL JKT"/>
    <x v="34"/>
    <s v="DK0A4YNBE121003"/>
    <s v="196520117509"/>
    <s v="DK0A4YNBE121.  L"/>
    <s v="L"/>
    <m/>
    <x v="0"/>
    <s v="50 - To Be Discontinued"/>
    <s v="S02024"/>
    <s v="999 - NOT APPLICABLE"/>
    <x v="0"/>
    <x v="2"/>
    <x v="5"/>
    <s v="DK0A4YNBE121003"/>
    <s v="EUR"/>
    <n v="94"/>
    <n v="247"/>
    <n v="23218"/>
  </r>
  <r>
    <x v="152"/>
    <s v="WTRPRF SHL JKT"/>
    <x v="34"/>
    <s v="DK0A4YNBE121001"/>
    <s v="196520117516"/>
    <s v="DK0A4YNBE121.  M"/>
    <s v="M"/>
    <m/>
    <x v="0"/>
    <s v="50 - To Be Discontinued"/>
    <s v="S02024"/>
    <s v="999 - NOT APPLICABLE"/>
    <x v="0"/>
    <x v="2"/>
    <x v="5"/>
    <s v="DK0A4YNBE121001"/>
    <s v="EUR"/>
    <n v="72"/>
    <n v="247"/>
    <n v="17784"/>
  </r>
  <r>
    <x v="152"/>
    <s v="WTRPRF SHL JKT"/>
    <x v="34"/>
    <s v="DK0A4YNBE121004"/>
    <s v="196520117523"/>
    <s v="DK0A4YNBE121.  S"/>
    <s v="S"/>
    <m/>
    <x v="0"/>
    <s v="50 - To Be Discontinued"/>
    <s v="S02024"/>
    <s v="999 - NOT APPLICABLE"/>
    <x v="0"/>
    <x v="2"/>
    <x v="5"/>
    <s v="DK0A4YNBE121004"/>
    <s v="EUR"/>
    <n v="23"/>
    <n v="247"/>
    <n v="5681"/>
  </r>
  <r>
    <x v="153"/>
    <s v="TECH DUCK TROUSERS 2.0"/>
    <x v="56"/>
    <s v="DK0A4YNDE131014"/>
    <s v="196520118940"/>
    <s v="DK0A4YNDE13132 38"/>
    <s v="38"/>
    <s v="32"/>
    <x v="0"/>
    <s v="60 - Discontinued"/>
    <s v="F02023"/>
    <m/>
    <x v="0"/>
    <x v="0"/>
    <x v="0"/>
    <s v="DK0A4YNDE131014"/>
    <s v="EUR"/>
    <n v="39"/>
    <n v="110"/>
    <n v="4290"/>
  </r>
  <r>
    <x v="153"/>
    <s v="TECH DUCK TROUSERS 2.0"/>
    <x v="56"/>
    <s v="DK0A4YNDE131019"/>
    <s v="196520118926"/>
    <s v="DK0A4YNDE13134 36"/>
    <s v="36"/>
    <s v="34"/>
    <x v="0"/>
    <s v="60 - Discontinued"/>
    <s v="F02023"/>
    <m/>
    <x v="0"/>
    <x v="0"/>
    <x v="0"/>
    <s v="DK0A4YNDE131019"/>
    <s v="EUR"/>
    <n v="4"/>
    <n v="110"/>
    <n v="440"/>
  </r>
  <r>
    <x v="153"/>
    <s v="TECH DUCK TROUSERS 2.0"/>
    <x v="56"/>
    <s v="DK0A4YNDE131006"/>
    <s v="196520118827"/>
    <s v="DK0A4YNDE13132 32"/>
    <s v="32"/>
    <s v="32"/>
    <x v="0"/>
    <s v="60 - Discontinued"/>
    <s v="F02023"/>
    <m/>
    <x v="0"/>
    <x v="0"/>
    <x v="0"/>
    <s v="DK0A4YNDE131006"/>
    <s v="EUR"/>
    <n v="40"/>
    <n v="110"/>
    <n v="4400"/>
  </r>
  <r>
    <x v="153"/>
    <s v="TECH DUCK TROUSERS 2.0"/>
    <x v="56"/>
    <s v="DK0A4YNDE131013"/>
    <s v="196520118995"/>
    <s v="DK0A4YNDE13132 42"/>
    <s v="42"/>
    <s v="32"/>
    <x v="0"/>
    <s v="60 - Discontinued"/>
    <s v="F02023"/>
    <m/>
    <x v="0"/>
    <x v="0"/>
    <x v="0"/>
    <s v="DK0A4YNDE131013"/>
    <s v="EUR"/>
    <n v="3"/>
    <n v="110"/>
    <n v="330"/>
  </r>
  <r>
    <x v="153"/>
    <s v="TECH DUCK TROUSERS 2.0"/>
    <x v="56"/>
    <s v="DK0A4YNDE131021"/>
    <s v="196520118971"/>
    <s v="DK0A4YNDE13132 40"/>
    <s v="40"/>
    <s v="32"/>
    <x v="0"/>
    <s v="60 - Discontinued"/>
    <s v="F02023"/>
    <m/>
    <x v="0"/>
    <x v="0"/>
    <x v="0"/>
    <s v="DK0A4YNDE131021"/>
    <s v="EUR"/>
    <n v="11"/>
    <n v="110"/>
    <n v="1210"/>
  </r>
  <r>
    <x v="153"/>
    <s v="TECH DUCK TROUSERS 2.0"/>
    <x v="56"/>
    <s v="DK0A4YNDE131015"/>
    <s v="196520118919"/>
    <s v="DK0A4YNDE13132 36"/>
    <s v="36"/>
    <s v="32"/>
    <x v="0"/>
    <s v="60 - Discontinued"/>
    <s v="F02023"/>
    <m/>
    <x v="0"/>
    <x v="0"/>
    <x v="0"/>
    <s v="DK0A4YNDE131015"/>
    <s v="EUR"/>
    <n v="33"/>
    <n v="110"/>
    <n v="3630"/>
  </r>
  <r>
    <x v="153"/>
    <s v="TECH DUCK TROUSERS 2.0"/>
    <x v="56"/>
    <s v="DK0A4YNDE131022"/>
    <s v="196520118889"/>
    <s v="DK0A4YNDE13132 34"/>
    <s v="34"/>
    <s v="32"/>
    <x v="0"/>
    <s v="60 - Discontinued"/>
    <s v="F02023"/>
    <m/>
    <x v="0"/>
    <x v="0"/>
    <x v="0"/>
    <s v="DK0A4YNDE131022"/>
    <s v="EUR"/>
    <n v="39"/>
    <n v="110"/>
    <n v="4290"/>
  </r>
  <r>
    <x v="153"/>
    <s v="TECH DUCK TROUSERS 2.0"/>
    <x v="56"/>
    <s v="DK0A4YNDE131007"/>
    <s v="196520118803"/>
    <s v="DK0A4YNDE13132 30"/>
    <s v="30"/>
    <s v="32"/>
    <x v="0"/>
    <s v="60 - Discontinued"/>
    <s v="F02023"/>
    <m/>
    <x v="0"/>
    <x v="0"/>
    <x v="0"/>
    <s v="DK0A4YNDE131007"/>
    <s v="EUR"/>
    <n v="15"/>
    <n v="110"/>
    <n v="1650"/>
  </r>
  <r>
    <x v="153"/>
    <s v="TECH DUCK TROUSERS 2.0"/>
    <x v="56"/>
    <s v="DK0A4YNDE131001"/>
    <s v="196520118896"/>
    <s v="DK0A4YNDE13134 34"/>
    <s v="34"/>
    <s v="34"/>
    <x v="0"/>
    <s v="60 - Discontinued"/>
    <s v="F02023"/>
    <m/>
    <x v="0"/>
    <x v="0"/>
    <x v="0"/>
    <s v="DK0A4YNDE131001"/>
    <s v="EUR"/>
    <n v="1"/>
    <n v="110"/>
    <n v="110"/>
  </r>
  <r>
    <x v="153"/>
    <s v="TECH DUCK TROUSERS 2.0"/>
    <x v="56"/>
    <s v="DK0A4YNDE131010"/>
    <s v="196520118964"/>
    <s v="DK0A4YNDE13130 40"/>
    <s v="40"/>
    <s v="30"/>
    <x v="0"/>
    <s v="60 - Discontinued"/>
    <s v="F02023"/>
    <m/>
    <x v="0"/>
    <x v="0"/>
    <x v="0"/>
    <s v="DK0A4YNDE131010"/>
    <s v="EUR"/>
    <n v="3"/>
    <n v="110"/>
    <n v="330"/>
  </r>
  <r>
    <x v="153"/>
    <s v="TECH DUCK TROUSERS 2.0"/>
    <x v="56"/>
    <s v="DK0A4YNDE131008"/>
    <s v="196520119008"/>
    <s v="DK0A4YNDE13130 44"/>
    <s v="44"/>
    <s v="30"/>
    <x v="0"/>
    <s v="60 - Discontinued"/>
    <s v="F02023"/>
    <m/>
    <x v="0"/>
    <x v="0"/>
    <x v="0"/>
    <s v="DK0A4YNDE131008"/>
    <s v="EUR"/>
    <n v="2"/>
    <n v="110"/>
    <n v="220"/>
  </r>
  <r>
    <x v="153"/>
    <s v="TECH DUCK TROUSERS 2.0"/>
    <x v="56"/>
    <s v="DK0A4YNDE131009"/>
    <s v="196520118988"/>
    <s v="DK0A4YNDE13130 42"/>
    <s v="42"/>
    <s v="30"/>
    <x v="0"/>
    <s v="60 - Discontinued"/>
    <s v="F02023"/>
    <m/>
    <x v="0"/>
    <x v="0"/>
    <x v="0"/>
    <s v="DK0A4YNDE131009"/>
    <s v="EUR"/>
    <n v="4"/>
    <n v="110"/>
    <n v="440"/>
  </r>
  <r>
    <x v="153"/>
    <s v="TECH DUCK TROUSERS 2.0"/>
    <x v="56"/>
    <s v="DK0A4YNDE131002"/>
    <s v="196520118902"/>
    <s v="DK0A4YNDE13130 36"/>
    <s v="36"/>
    <s v="30"/>
    <x v="0"/>
    <s v="60 - Discontinued"/>
    <s v="F02023"/>
    <m/>
    <x v="0"/>
    <x v="0"/>
    <x v="0"/>
    <s v="DK0A4YNDE131002"/>
    <s v="EUR"/>
    <n v="4"/>
    <n v="110"/>
    <n v="440"/>
  </r>
  <r>
    <x v="153"/>
    <s v="TECH DUCK TROUSERS 2.0"/>
    <x v="56"/>
    <s v="DK0A4YNDE131011"/>
    <s v="196520118933"/>
    <s v="DK0A4YNDE13130 38"/>
    <s v="38"/>
    <s v="30"/>
    <x v="0"/>
    <s v="60 - Discontinued"/>
    <s v="F02023"/>
    <m/>
    <x v="0"/>
    <x v="0"/>
    <x v="0"/>
    <s v="DK0A4YNDE131011"/>
    <s v="EUR"/>
    <n v="8"/>
    <n v="110"/>
    <n v="880"/>
  </r>
  <r>
    <x v="154"/>
    <s v="TECH DUCK TROUSERS 2.0"/>
    <x v="35"/>
    <s v="DK0A4YNDRBK1018"/>
    <s v="196520118643"/>
    <s v="DK0A4YNDRBK132 34"/>
    <s v="34"/>
    <s v="32"/>
    <x v="0"/>
    <s v="60 - Discontinued"/>
    <s v="F02023"/>
    <m/>
    <x v="0"/>
    <x v="0"/>
    <x v="0"/>
    <s v="DK0A4YNDRBK1018"/>
    <s v="EUR"/>
    <n v="55"/>
    <n v="110"/>
    <n v="6050"/>
  </r>
  <r>
    <x v="154"/>
    <s v="TECH DUCK TROUSERS 2.0"/>
    <x v="35"/>
    <s v="DK0A4YNDRBK1013"/>
    <s v="196520118650"/>
    <s v="DK0A4YNDRBK134 34"/>
    <s v="34"/>
    <s v="34"/>
    <x v="0"/>
    <s v="60 - Discontinued"/>
    <s v="F02023"/>
    <m/>
    <x v="0"/>
    <x v="0"/>
    <x v="0"/>
    <s v="DK0A4YNDRBK1013"/>
    <s v="EUR"/>
    <n v="5"/>
    <n v="110"/>
    <n v="550"/>
  </r>
  <r>
    <x v="154"/>
    <s v="TECH DUCK TROUSERS 2.0"/>
    <x v="35"/>
    <s v="DK0A4YNDRBK1020"/>
    <s v="196520118698"/>
    <s v="DK0A4YNDRBK130 38"/>
    <s v="38"/>
    <s v="30"/>
    <x v="0"/>
    <s v="60 - Discontinued"/>
    <s v="F02023"/>
    <m/>
    <x v="0"/>
    <x v="0"/>
    <x v="0"/>
    <s v="DK0A4YNDRBK1020"/>
    <s v="EUR"/>
    <n v="7"/>
    <n v="110"/>
    <n v="770"/>
  </r>
  <r>
    <x v="154"/>
    <s v="TECH DUCK TROUSERS 2.0"/>
    <x v="35"/>
    <s v="DK0A4YNDRBK1016"/>
    <s v="196520118735"/>
    <s v="DK0A4YNDRBK132 40"/>
    <s v="40"/>
    <s v="32"/>
    <x v="0"/>
    <s v="60 - Discontinued"/>
    <s v="F02023"/>
    <m/>
    <x v="0"/>
    <x v="0"/>
    <x v="0"/>
    <s v="DK0A4YNDRBK1016"/>
    <s v="EUR"/>
    <n v="10"/>
    <n v="110"/>
    <n v="1100"/>
  </r>
  <r>
    <x v="154"/>
    <s v="TECH DUCK TROUSERS 2.0"/>
    <x v="35"/>
    <s v="DK0A4YNDRBK1003"/>
    <s v="196520118582"/>
    <s v="DK0A4YNDRBK132 32"/>
    <s v="32"/>
    <s v="32"/>
    <x v="0"/>
    <s v="60 - Discontinued"/>
    <s v="F02023"/>
    <m/>
    <x v="0"/>
    <x v="0"/>
    <x v="0"/>
    <s v="DK0A4YNDRBK1003"/>
    <s v="EUR"/>
    <n v="57"/>
    <n v="110"/>
    <n v="6270"/>
  </r>
  <r>
    <x v="154"/>
    <s v="TECH DUCK TROUSERS 2.0"/>
    <x v="35"/>
    <s v="DK0A4YNDRBK1005"/>
    <s v="196520118766"/>
    <s v="DK0A4YNDRBK130 44"/>
    <s v="44"/>
    <s v="30"/>
    <x v="0"/>
    <s v="60 - Discontinued"/>
    <s v="F02023"/>
    <m/>
    <x v="0"/>
    <x v="0"/>
    <x v="0"/>
    <s v="DK0A4YNDRBK1005"/>
    <s v="EUR"/>
    <n v="1"/>
    <n v="110"/>
    <n v="110"/>
  </r>
  <r>
    <x v="154"/>
    <s v="TECH DUCK TROUSERS 2.0"/>
    <x v="35"/>
    <s v="DK0A4YNDRBK1021"/>
    <s v="196520118674"/>
    <s v="DK0A4YNDRBK132 36"/>
    <s v="36"/>
    <s v="32"/>
    <x v="0"/>
    <s v="60 - Discontinued"/>
    <s v="F02023"/>
    <m/>
    <x v="0"/>
    <x v="0"/>
    <x v="0"/>
    <s v="DK0A4YNDRBK1021"/>
    <s v="EUR"/>
    <n v="34"/>
    <n v="110"/>
    <n v="3740"/>
  </r>
  <r>
    <x v="154"/>
    <s v="TECH DUCK TROUSERS 2.0"/>
    <x v="35"/>
    <s v="DK0A4YNDRBK1019"/>
    <s v="196520118742"/>
    <s v="DK0A4YNDRBK130 42"/>
    <s v="42"/>
    <s v="30"/>
    <x v="0"/>
    <s v="60 - Discontinued"/>
    <s v="F02023"/>
    <m/>
    <x v="0"/>
    <x v="0"/>
    <x v="0"/>
    <s v="DK0A4YNDRBK1019"/>
    <s v="EUR"/>
    <n v="5"/>
    <n v="110"/>
    <n v="550"/>
  </r>
  <r>
    <x v="154"/>
    <s v="TECH DUCK TROUSERS 2.0"/>
    <x v="35"/>
    <s v="DK0A4YNDRBK1012"/>
    <s v="196520118681"/>
    <s v="DK0A4YNDRBK134 36"/>
    <s v="36"/>
    <s v="34"/>
    <x v="0"/>
    <s v="60 - Discontinued"/>
    <s v="F02023"/>
    <m/>
    <x v="0"/>
    <x v="0"/>
    <x v="0"/>
    <s v="DK0A4YNDRBK1012"/>
    <s v="EUR"/>
    <n v="5"/>
    <n v="110"/>
    <n v="550"/>
  </r>
  <r>
    <x v="154"/>
    <s v="TECH DUCK TROUSERS 2.0"/>
    <x v="35"/>
    <s v="DK0A4YNDRBK1001"/>
    <s v="196520118667"/>
    <s v="DK0A4YNDRBK130 36"/>
    <s v="36"/>
    <s v="30"/>
    <x v="0"/>
    <s v="60 - Discontinued"/>
    <s v="F02023"/>
    <m/>
    <x v="0"/>
    <x v="0"/>
    <x v="0"/>
    <s v="DK0A4YNDRBK1001"/>
    <s v="EUR"/>
    <n v="4"/>
    <n v="110"/>
    <n v="440"/>
  </r>
  <r>
    <x v="154"/>
    <s v="TECH DUCK TROUSERS 2.0"/>
    <x v="35"/>
    <s v="DK0A4YNDRBK1023"/>
    <s v="196520118728"/>
    <s v="DK0A4YNDRBK130 40"/>
    <s v="40"/>
    <s v="30"/>
    <x v="0"/>
    <s v="60 - Discontinued"/>
    <s v="F02023"/>
    <m/>
    <x v="0"/>
    <x v="0"/>
    <x v="0"/>
    <s v="DK0A4YNDRBK1023"/>
    <s v="EUR"/>
    <n v="2"/>
    <n v="110"/>
    <n v="220"/>
  </r>
  <r>
    <x v="154"/>
    <s v="TECH DUCK TROUSERS 2.0"/>
    <x v="35"/>
    <s v="DK0A4YNDRBK1015"/>
    <s v="196520118759"/>
    <s v="DK0A4YNDRBK132 42"/>
    <s v="42"/>
    <s v="32"/>
    <x v="0"/>
    <s v="60 - Discontinued"/>
    <s v="F02023"/>
    <m/>
    <x v="0"/>
    <x v="0"/>
    <x v="0"/>
    <s v="DK0A4YNDRBK1015"/>
    <s v="EUR"/>
    <n v="6"/>
    <n v="110"/>
    <n v="660"/>
  </r>
  <r>
    <x v="154"/>
    <s v="TECH DUCK TROUSERS 2.0"/>
    <x v="35"/>
    <s v="DK0A4YNDRBK1017"/>
    <s v="196520118704"/>
    <s v="DK0A4YNDRBK132 38"/>
    <s v="38"/>
    <s v="32"/>
    <x v="0"/>
    <s v="60 - Discontinued"/>
    <s v="F02023"/>
    <m/>
    <x v="0"/>
    <x v="0"/>
    <x v="0"/>
    <s v="DK0A4YNDRBK1017"/>
    <s v="EUR"/>
    <n v="35"/>
    <n v="110"/>
    <n v="3850"/>
  </r>
  <r>
    <x v="154"/>
    <s v="TECH DUCK TROUSERS 2.0"/>
    <x v="35"/>
    <s v="DK0A4YNDRBK1004"/>
    <s v="196520118568"/>
    <s v="DK0A4YNDRBK132 30"/>
    <s v="30"/>
    <s v="32"/>
    <x v="0"/>
    <s v="60 - Discontinued"/>
    <s v="F02023"/>
    <m/>
    <x v="0"/>
    <x v="0"/>
    <x v="0"/>
    <s v="DK0A4YNDRBK1004"/>
    <s v="EUR"/>
    <n v="19"/>
    <n v="110"/>
    <n v="2090"/>
  </r>
  <r>
    <x v="154"/>
    <s v="TECH DUCK TROUSERS 2.0"/>
    <x v="35"/>
    <s v="DK0A4YNDRBK1007"/>
    <s v="196520118599"/>
    <s v="DK0A4YNDRBK134 32"/>
    <s v="32"/>
    <s v="34"/>
    <x v="0"/>
    <s v="60 - Discontinued"/>
    <s v="F02023"/>
    <m/>
    <x v="0"/>
    <x v="0"/>
    <x v="0"/>
    <s v="DK0A4YNDRBK1007"/>
    <s v="EUR"/>
    <n v="2"/>
    <n v="110"/>
    <n v="220"/>
  </r>
  <r>
    <x v="154"/>
    <s v="TECH DUCK TROUSERS 2.0"/>
    <x v="35"/>
    <s v="DK0A4YNDRBK1011"/>
    <s v="196520118575"/>
    <s v="DK0A4YNDRBK130 32"/>
    <s v="32"/>
    <s v="30"/>
    <x v="0"/>
    <s v="60 - Discontinued"/>
    <s v="F02023"/>
    <m/>
    <x v="0"/>
    <x v="0"/>
    <x v="0"/>
    <s v="DK0A4YNDRBK1011"/>
    <s v="EUR"/>
    <n v="5"/>
    <n v="110"/>
    <n v="550"/>
  </r>
  <r>
    <x v="155"/>
    <s v="4 WAY STRETCH SLIM TR"/>
    <x v="1"/>
    <s v="DK0A4YNFBLK1011"/>
    <s v="196520119640"/>
    <s v="DK0A4YNFBLK132 32"/>
    <s v="32"/>
    <s v="32"/>
    <x v="0"/>
    <s v="50 - To Be Discontinued"/>
    <s v="S02024"/>
    <m/>
    <x v="0"/>
    <x v="0"/>
    <x v="0"/>
    <s v="DK0A4YNFBLK1011"/>
    <s v="EUR"/>
    <n v="153"/>
    <n v="119"/>
    <n v="18207"/>
  </r>
  <r>
    <x v="155"/>
    <s v="4 WAY STRETCH SLIM TR"/>
    <x v="1"/>
    <s v="DK0A4YNFBLK1004"/>
    <s v="196520119756"/>
    <s v="DK0A4YNFBLK130 38"/>
    <s v="38"/>
    <s v="30"/>
    <x v="0"/>
    <s v="50 - To Be Discontinued"/>
    <s v="S02024"/>
    <m/>
    <x v="0"/>
    <x v="0"/>
    <x v="0"/>
    <s v="DK0A4YNFBLK1004"/>
    <s v="EUR"/>
    <n v="11"/>
    <n v="119"/>
    <n v="1309"/>
  </r>
  <r>
    <x v="155"/>
    <s v="4 WAY STRETCH SLIM TR"/>
    <x v="1"/>
    <s v="DK0A4YNFBLK1008"/>
    <s v="196520119817"/>
    <s v="DK0A4YNFBLK132 42"/>
    <s v="42"/>
    <s v="32"/>
    <x v="0"/>
    <s v="50 - To Be Discontinued"/>
    <s v="S02024"/>
    <m/>
    <x v="0"/>
    <x v="0"/>
    <x v="0"/>
    <s v="DK0A4YNFBLK1008"/>
    <s v="EUR"/>
    <n v="10"/>
    <n v="119"/>
    <n v="1190"/>
  </r>
  <r>
    <x v="155"/>
    <s v="4 WAY STRETCH SLIM TR"/>
    <x v="1"/>
    <s v="DK0A4YNFBLK1017"/>
    <s v="196520119732"/>
    <s v="DK0A4YNFBLK132 36"/>
    <s v="36"/>
    <s v="32"/>
    <x v="0"/>
    <s v="50 - To Be Discontinued"/>
    <s v="S02024"/>
    <m/>
    <x v="0"/>
    <x v="0"/>
    <x v="0"/>
    <s v="DK0A4YNFBLK1017"/>
    <s v="EUR"/>
    <n v="113"/>
    <n v="119"/>
    <n v="13447"/>
  </r>
  <r>
    <x v="155"/>
    <s v="4 WAY STRETCH SLIM TR"/>
    <x v="1"/>
    <s v="DK0A4YNFBLK1018"/>
    <s v="196520119800"/>
    <s v="DK0A4YNFBLK130 42"/>
    <s v="42"/>
    <s v="30"/>
    <x v="0"/>
    <s v="50 - To Be Discontinued"/>
    <s v="S02024"/>
    <m/>
    <x v="0"/>
    <x v="0"/>
    <x v="0"/>
    <s v="DK0A4YNFBLK1018"/>
    <s v="EUR"/>
    <n v="7"/>
    <n v="119"/>
    <n v="833"/>
  </r>
  <r>
    <x v="155"/>
    <s v="4 WAY STRETCH SLIM TR"/>
    <x v="1"/>
    <s v="DK0A4YNFBLK1005"/>
    <s v="196520119725"/>
    <s v="DK0A4YNFBLK130 36"/>
    <s v="36"/>
    <s v="30"/>
    <x v="0"/>
    <s v="50 - To Be Discontinued"/>
    <s v="S02024"/>
    <m/>
    <x v="0"/>
    <x v="0"/>
    <x v="0"/>
    <s v="DK0A4YNFBLK1005"/>
    <s v="EUR"/>
    <n v="18"/>
    <n v="119"/>
    <n v="2142"/>
  </r>
  <r>
    <x v="155"/>
    <s v="4 WAY STRETCH SLIM TR"/>
    <x v="1"/>
    <s v="DK0A4YNFBLK1013"/>
    <s v="196520119718"/>
    <s v="DK0A4YNFBLK134 34"/>
    <s v="34"/>
    <s v="34"/>
    <x v="0"/>
    <s v="50 - To Be Discontinued"/>
    <s v="S02024"/>
    <m/>
    <x v="0"/>
    <x v="0"/>
    <x v="0"/>
    <s v="DK0A4YNFBLK1013"/>
    <s v="EUR"/>
    <n v="15"/>
    <n v="119"/>
    <n v="1785"/>
  </r>
  <r>
    <x v="155"/>
    <s v="4 WAY STRETCH SLIM TR"/>
    <x v="1"/>
    <s v="DK0A4YNFBLK1024"/>
    <s v="196520119824"/>
    <s v="DK0A4YNFBLK130 44"/>
    <s v="44"/>
    <s v="30"/>
    <x v="0"/>
    <s v="50 - To Be Discontinued"/>
    <s v="S02024"/>
    <m/>
    <x v="0"/>
    <x v="0"/>
    <x v="0"/>
    <s v="DK0A4YNFBLK1024"/>
    <s v="EUR"/>
    <n v="9"/>
    <n v="119"/>
    <n v="1071"/>
  </r>
  <r>
    <x v="155"/>
    <s v="4 WAY STRETCH SLIM TR"/>
    <x v="1"/>
    <s v="DK0A4YNFBLK1012"/>
    <s v="196520119749"/>
    <s v="DK0A4YNFBLK134 36"/>
    <s v="36"/>
    <s v="34"/>
    <x v="0"/>
    <s v="50 - To Be Discontinued"/>
    <s v="S02024"/>
    <m/>
    <x v="0"/>
    <x v="0"/>
    <x v="0"/>
    <s v="DK0A4YNFBLK1012"/>
    <s v="EUR"/>
    <n v="16"/>
    <n v="119"/>
    <n v="1904"/>
  </r>
  <r>
    <x v="155"/>
    <s v="4 WAY STRETCH SLIM TR"/>
    <x v="1"/>
    <s v="DK0A4YNFBLK1023"/>
    <s v="196520119602"/>
    <s v="DK0A4YNFBLK132 28"/>
    <s v="28"/>
    <s v="32"/>
    <x v="0"/>
    <s v="50 - To Be Discontinued"/>
    <s v="S02024"/>
    <m/>
    <x v="0"/>
    <x v="0"/>
    <x v="0"/>
    <s v="DK0A4YNFBLK1023"/>
    <s v="EUR"/>
    <n v="15"/>
    <n v="119"/>
    <n v="1785"/>
  </r>
  <r>
    <x v="155"/>
    <s v="4 WAY STRETCH SLIM TR"/>
    <x v="1"/>
    <s v="DK0A4YNFBLK1006"/>
    <s v="196520119626"/>
    <s v="DK0A4YNFBLK132 30"/>
    <s v="30"/>
    <s v="32"/>
    <x v="0"/>
    <s v="50 - To Be Discontinued"/>
    <s v="S02024"/>
    <m/>
    <x v="0"/>
    <x v="0"/>
    <x v="0"/>
    <s v="DK0A4YNFBLK1006"/>
    <s v="EUR"/>
    <n v="84"/>
    <n v="119"/>
    <n v="9996"/>
  </r>
  <r>
    <x v="155"/>
    <s v="4 WAY STRETCH SLIM TR"/>
    <x v="1"/>
    <s v="DK0A4YNFBLK1009"/>
    <s v="196520119794"/>
    <s v="DK0A4YNFBLK132 40"/>
    <s v="40"/>
    <s v="32"/>
    <x v="0"/>
    <s v="50 - To Be Discontinued"/>
    <s v="S02024"/>
    <m/>
    <x v="0"/>
    <x v="0"/>
    <x v="0"/>
    <s v="DK0A4YNFBLK1009"/>
    <s v="EUR"/>
    <n v="38"/>
    <n v="119"/>
    <n v="4522"/>
  </r>
  <r>
    <x v="155"/>
    <s v="4 WAY STRETCH SLIM TR"/>
    <x v="1"/>
    <s v="DK0A4YNFBLK1019"/>
    <s v="196520119695"/>
    <s v="DK0A4YNFBLK130 34"/>
    <s v="34"/>
    <s v="30"/>
    <x v="0"/>
    <s v="50 - To Be Discontinued"/>
    <s v="S02024"/>
    <m/>
    <x v="0"/>
    <x v="0"/>
    <x v="0"/>
    <s v="DK0A4YNFBLK1019"/>
    <s v="EUR"/>
    <n v="4"/>
    <n v="119"/>
    <n v="476"/>
  </r>
  <r>
    <x v="155"/>
    <s v="4 WAY STRETCH SLIM TR"/>
    <x v="1"/>
    <s v="DK0A4YNFBLK1002"/>
    <s v="196520119770"/>
    <s v="DK0A4YNFBLK134 38"/>
    <s v="38"/>
    <s v="34"/>
    <x v="0"/>
    <s v="50 - To Be Discontinued"/>
    <s v="S02024"/>
    <m/>
    <x v="0"/>
    <x v="0"/>
    <x v="0"/>
    <s v="DK0A4YNFBLK1002"/>
    <s v="EUR"/>
    <n v="5"/>
    <n v="119"/>
    <n v="595"/>
  </r>
  <r>
    <x v="155"/>
    <s v="4 WAY STRETCH SLIM TR"/>
    <x v="1"/>
    <s v="DK0A4YNFBLK1001"/>
    <s v="196520119787"/>
    <s v="DK0A4YNFBLK130 40"/>
    <s v="40"/>
    <s v="30"/>
    <x v="0"/>
    <s v="50 - To Be Discontinued"/>
    <s v="S02024"/>
    <m/>
    <x v="0"/>
    <x v="0"/>
    <x v="0"/>
    <s v="DK0A4YNFBLK1001"/>
    <s v="EUR"/>
    <n v="6"/>
    <n v="119"/>
    <n v="714"/>
  </r>
  <r>
    <x v="155"/>
    <s v="4 WAY STRETCH SLIM TR"/>
    <x v="1"/>
    <s v="DK0A4YNFBLK1003"/>
    <s v="196520119657"/>
    <s v="DK0A4YNFBLK134 32"/>
    <s v="32"/>
    <s v="34"/>
    <x v="0"/>
    <s v="50 - To Be Discontinued"/>
    <s v="S02024"/>
    <m/>
    <x v="0"/>
    <x v="0"/>
    <x v="0"/>
    <s v="DK0A4YNFBLK1003"/>
    <s v="EUR"/>
    <n v="1"/>
    <n v="119"/>
    <n v="119"/>
  </r>
  <r>
    <x v="155"/>
    <s v="4 WAY STRETCH SLIM TR"/>
    <x v="1"/>
    <s v="DK0A4YNFBLK1021"/>
    <s v="196520119763"/>
    <s v="DK0A4YNFBLK132 38"/>
    <s v="38"/>
    <s v="32"/>
    <x v="0"/>
    <s v="50 - To Be Discontinued"/>
    <s v="S02024"/>
    <m/>
    <x v="0"/>
    <x v="0"/>
    <x v="0"/>
    <s v="DK0A4YNFBLK1021"/>
    <s v="EUR"/>
    <n v="105"/>
    <n v="119"/>
    <n v="12495"/>
  </r>
  <r>
    <x v="155"/>
    <s v="4 WAY STRETCH SLIM TR"/>
    <x v="1"/>
    <s v="DK0A4YNFBLK1022"/>
    <s v="196520119701"/>
    <s v="DK0A4YNFBLK132 34"/>
    <s v="34"/>
    <s v="32"/>
    <x v="0"/>
    <s v="50 - To Be Discontinued"/>
    <s v="S02024"/>
    <m/>
    <x v="0"/>
    <x v="0"/>
    <x v="0"/>
    <s v="DK0A4YNFBLK1022"/>
    <s v="EUR"/>
    <n v="163"/>
    <n v="119"/>
    <n v="19397"/>
  </r>
  <r>
    <x v="156"/>
    <s v="4 WAY STRETCH SLIM TR"/>
    <x v="57"/>
    <s v="DK0A4YNFG671008"/>
    <s v="196520120066"/>
    <s v="DK0A4YNFG67130 44"/>
    <s v="44"/>
    <s v="30"/>
    <x v="0"/>
    <s v="50 - To Be Discontinued"/>
    <s v="S02024"/>
    <m/>
    <x v="0"/>
    <x v="0"/>
    <x v="0"/>
    <s v="DK0A4YNFG671008"/>
    <s v="EUR"/>
    <n v="4"/>
    <n v="119"/>
    <n v="476"/>
  </r>
  <r>
    <x v="156"/>
    <s v="4 WAY STRETCH SLIM TR"/>
    <x v="57"/>
    <s v="DK0A4YNFG671013"/>
    <s v="196520120028"/>
    <s v="DK0A4YNFG67130 40"/>
    <s v="40"/>
    <s v="30"/>
    <x v="0"/>
    <s v="50 - To Be Discontinued"/>
    <s v="S02024"/>
    <m/>
    <x v="0"/>
    <x v="0"/>
    <x v="0"/>
    <s v="DK0A4YNFG671013"/>
    <s v="EUR"/>
    <n v="4"/>
    <n v="119"/>
    <n v="476"/>
  </r>
  <r>
    <x v="156"/>
    <s v="4 WAY STRETCH SLIM TR"/>
    <x v="57"/>
    <s v="DK0A4YNFG671022"/>
    <s v="196520119855"/>
    <s v="DK0A4YNFG67130 30"/>
    <s v="30"/>
    <s v="30"/>
    <x v="0"/>
    <s v="50 - To Be Discontinued"/>
    <s v="S02024"/>
    <m/>
    <x v="0"/>
    <x v="0"/>
    <x v="0"/>
    <s v="DK0A4YNFG671022"/>
    <s v="EUR"/>
    <n v="3"/>
    <n v="119"/>
    <n v="357"/>
  </r>
  <r>
    <x v="156"/>
    <s v="4 WAY STRETCH SLIM TR"/>
    <x v="57"/>
    <s v="DK0A4YNFG671017"/>
    <s v="196520120035"/>
    <s v="DK0A4YNFG67132 40"/>
    <s v="40"/>
    <s v="32"/>
    <x v="0"/>
    <s v="50 - To Be Discontinued"/>
    <s v="S02024"/>
    <m/>
    <x v="0"/>
    <x v="0"/>
    <x v="0"/>
    <s v="DK0A4YNFG671017"/>
    <s v="EUR"/>
    <n v="7"/>
    <n v="119"/>
    <n v="833"/>
  </r>
  <r>
    <x v="156"/>
    <s v="4 WAY STRETCH SLIM TR"/>
    <x v="57"/>
    <s v="DK0A4YNFG671009"/>
    <s v="196520120011"/>
    <s v="DK0A4YNFG67134 38"/>
    <s v="38"/>
    <s v="34"/>
    <x v="0"/>
    <s v="50 - To Be Discontinued"/>
    <s v="S02024"/>
    <m/>
    <x v="0"/>
    <x v="0"/>
    <x v="0"/>
    <s v="DK0A4YNFG671009"/>
    <s v="EUR"/>
    <n v="5"/>
    <n v="119"/>
    <n v="595"/>
  </r>
  <r>
    <x v="156"/>
    <s v="4 WAY STRETCH SLIM TR"/>
    <x v="57"/>
    <s v="DK0A4YNFG671014"/>
    <s v="196520119992"/>
    <s v="DK0A4YNFG67130 38"/>
    <s v="38"/>
    <s v="30"/>
    <x v="0"/>
    <s v="50 - To Be Discontinued"/>
    <s v="S02024"/>
    <m/>
    <x v="0"/>
    <x v="0"/>
    <x v="0"/>
    <s v="DK0A4YNFG671014"/>
    <s v="EUR"/>
    <n v="12"/>
    <n v="119"/>
    <n v="1428"/>
  </r>
  <r>
    <x v="156"/>
    <s v="4 WAY STRETCH SLIM TR"/>
    <x v="57"/>
    <s v="DK0A4YNFG671019"/>
    <s v="196520119930"/>
    <s v="DK0A4YNFG67130 34"/>
    <s v="34"/>
    <s v="30"/>
    <x v="0"/>
    <s v="50 - To Be Discontinued"/>
    <s v="S02024"/>
    <m/>
    <x v="0"/>
    <x v="0"/>
    <x v="0"/>
    <s v="DK0A4YNFG671019"/>
    <s v="EUR"/>
    <n v="4"/>
    <n v="119"/>
    <n v="476"/>
  </r>
  <r>
    <x v="156"/>
    <s v="4 WAY STRETCH SLIM TR"/>
    <x v="57"/>
    <s v="DK0A4YNFG671015"/>
    <s v="196520119961"/>
    <s v="DK0A4YNFG67130 36"/>
    <s v="36"/>
    <s v="30"/>
    <x v="0"/>
    <s v="50 - To Be Discontinued"/>
    <s v="S02024"/>
    <m/>
    <x v="0"/>
    <x v="0"/>
    <x v="0"/>
    <s v="DK0A4YNFG671015"/>
    <s v="EUR"/>
    <n v="9"/>
    <n v="119"/>
    <n v="1071"/>
  </r>
  <r>
    <x v="156"/>
    <s v="4 WAY STRETCH SLIM TR"/>
    <x v="57"/>
    <s v="DK0A4YNFG671006"/>
    <s v="196520119862"/>
    <s v="DK0A4YNFG67132 30"/>
    <s v="30"/>
    <s v="32"/>
    <x v="0"/>
    <s v="50 - To Be Discontinued"/>
    <s v="S02024"/>
    <m/>
    <x v="0"/>
    <x v="0"/>
    <x v="0"/>
    <s v="DK0A4YNFG671006"/>
    <s v="EUR"/>
    <n v="62"/>
    <n v="119"/>
    <n v="7378"/>
  </r>
  <r>
    <x v="156"/>
    <s v="4 WAY STRETCH SLIM TR"/>
    <x v="57"/>
    <s v="DK0A4YNFG671016"/>
    <s v="196520120059"/>
    <s v="DK0A4YNFG67132 42"/>
    <s v="42"/>
    <s v="32"/>
    <x v="0"/>
    <s v="50 - To Be Discontinued"/>
    <s v="S02024"/>
    <m/>
    <x v="0"/>
    <x v="0"/>
    <x v="0"/>
    <s v="DK0A4YNFG671016"/>
    <s v="EUR"/>
    <n v="2"/>
    <n v="119"/>
    <n v="238"/>
  </r>
  <r>
    <x v="156"/>
    <s v="4 WAY STRETCH SLIM TR"/>
    <x v="57"/>
    <s v="DK0A4YNFG671018"/>
    <s v="196520120004"/>
    <s v="DK0A4YNFG67132 38"/>
    <s v="38"/>
    <s v="32"/>
    <x v="0"/>
    <s v="50 - To Be Discontinued"/>
    <s v="S02024"/>
    <m/>
    <x v="0"/>
    <x v="0"/>
    <x v="0"/>
    <s v="DK0A4YNFG671018"/>
    <s v="EUR"/>
    <n v="79"/>
    <n v="119"/>
    <n v="9401"/>
  </r>
  <r>
    <x v="156"/>
    <s v="4 WAY STRETCH SLIM TR"/>
    <x v="57"/>
    <s v="DK0A4YNFG671012"/>
    <s v="196520120042"/>
    <s v="DK0A4YNFG67130 42"/>
    <s v="42"/>
    <s v="30"/>
    <x v="0"/>
    <s v="50 - To Be Discontinued"/>
    <s v="S02024"/>
    <m/>
    <x v="0"/>
    <x v="0"/>
    <x v="0"/>
    <s v="DK0A4YNFG671012"/>
    <s v="EUR"/>
    <n v="6"/>
    <n v="119"/>
    <n v="714"/>
  </r>
  <r>
    <x v="156"/>
    <s v="4 WAY STRETCH SLIM TR"/>
    <x v="57"/>
    <s v="DK0A4YNFG671007"/>
    <s v="196520119848"/>
    <s v="DK0A4YNFG67132 28"/>
    <s v="28"/>
    <s v="32"/>
    <x v="0"/>
    <s v="50 - To Be Discontinued"/>
    <s v="S02024"/>
    <m/>
    <x v="0"/>
    <x v="0"/>
    <x v="0"/>
    <s v="DK0A4YNFG671007"/>
    <s v="EUR"/>
    <n v="3"/>
    <n v="119"/>
    <n v="357"/>
  </r>
  <r>
    <x v="156"/>
    <s v="4 WAY STRETCH SLIM TR"/>
    <x v="57"/>
    <s v="DK0A4YNFG671005"/>
    <s v="196520119886"/>
    <s v="DK0A4YNFG67132 32"/>
    <s v="32"/>
    <s v="32"/>
    <x v="0"/>
    <s v="50 - To Be Discontinued"/>
    <s v="S02024"/>
    <m/>
    <x v="0"/>
    <x v="0"/>
    <x v="0"/>
    <s v="DK0A4YNFG671005"/>
    <s v="EUR"/>
    <n v="109"/>
    <n v="119"/>
    <n v="12971"/>
  </r>
  <r>
    <x v="156"/>
    <s v="4 WAY STRETCH SLIM TR"/>
    <x v="57"/>
    <s v="DK0A4YNFG671004"/>
    <s v="196520119947"/>
    <s v="DK0A4YNFG67132 34"/>
    <s v="34"/>
    <s v="32"/>
    <x v="0"/>
    <s v="50 - To Be Discontinued"/>
    <s v="S02024"/>
    <m/>
    <x v="0"/>
    <x v="0"/>
    <x v="0"/>
    <s v="DK0A4YNFG671004"/>
    <s v="EUR"/>
    <n v="104"/>
    <n v="119"/>
    <n v="12376"/>
  </r>
  <r>
    <x v="156"/>
    <s v="4 WAY STRETCH SLIM TR"/>
    <x v="57"/>
    <s v="DK0A4YNFG671003"/>
    <s v="196520119978"/>
    <s v="DK0A4YNFG67132 36"/>
    <s v="36"/>
    <s v="32"/>
    <x v="0"/>
    <s v="50 - To Be Discontinued"/>
    <s v="S02024"/>
    <m/>
    <x v="0"/>
    <x v="0"/>
    <x v="0"/>
    <s v="DK0A4YNFG671003"/>
    <s v="EUR"/>
    <n v="83"/>
    <n v="119"/>
    <n v="9877"/>
  </r>
  <r>
    <x v="156"/>
    <s v="4 WAY STRETCH SLIM TR"/>
    <x v="57"/>
    <s v="DK0A4YNFG671001"/>
    <s v="196520119985"/>
    <s v="DK0A4YNFG67134 36"/>
    <s v="36"/>
    <s v="34"/>
    <x v="0"/>
    <s v="50 - To Be Discontinued"/>
    <s v="S02024"/>
    <m/>
    <x v="0"/>
    <x v="0"/>
    <x v="0"/>
    <s v="DK0A4YNFG671001"/>
    <s v="EUR"/>
    <n v="7"/>
    <n v="119"/>
    <n v="833"/>
  </r>
  <r>
    <x v="157"/>
    <s v="HVYWGT LS POCK TEE RLX"/>
    <x v="58"/>
    <s v="DK0WL450GH01002"/>
    <s v="29311317195"/>
    <s v="DK0WL450GH01.  3XL"/>
    <s v="3XL"/>
    <m/>
    <x v="0"/>
    <s v="60 - Discontinued"/>
    <s v="F02019"/>
    <s v="109 - Relaxed"/>
    <x v="0"/>
    <x v="1"/>
    <x v="2"/>
    <s v="DK0WL450GH01002"/>
    <s v="EUR"/>
    <n v="7"/>
    <n v="31"/>
    <n v="217"/>
  </r>
  <r>
    <x v="157"/>
    <s v="HVYWGT LS POCK TEE RLX"/>
    <x v="58"/>
    <s v="DK0WL450GH01004"/>
    <s v="29311317171"/>
    <s v="DK0WL450GH01.  XL"/>
    <s v="XL"/>
    <m/>
    <x v="0"/>
    <s v="60 - Discontinued"/>
    <s v="F02019"/>
    <s v="109 - Relaxed"/>
    <x v="0"/>
    <x v="1"/>
    <x v="2"/>
    <s v="DK0WL450GH01004"/>
    <s v="EUR"/>
    <n v="1"/>
    <n v="31"/>
    <n v="31"/>
  </r>
  <r>
    <x v="158"/>
    <s v="EVERYDAY SHORT"/>
    <x v="1"/>
    <s v="DK0A4XSGBLK1002"/>
    <s v="5053823192228"/>
    <s v="DK0A4XSGBLK1.  32"/>
    <s v="32"/>
    <m/>
    <x v="0"/>
    <s v="60 - Discontinued"/>
    <s v="F02023"/>
    <s v="114 - Regular"/>
    <x v="0"/>
    <x v="0"/>
    <x v="8"/>
    <s v="DK0A4XSGBLK1002"/>
    <s v="EUR"/>
    <n v="565"/>
    <n v="32"/>
    <n v="18080"/>
  </r>
  <r>
    <x v="158"/>
    <s v="EVERYDAY SHORT"/>
    <x v="1"/>
    <s v="DK0A4XSGBLK1011"/>
    <s v="5053823192280"/>
    <s v="DK0A4XSGBLK1.  42"/>
    <s v="42"/>
    <m/>
    <x v="0"/>
    <s v="60 - Discontinued"/>
    <s v="F02023"/>
    <s v="114 - Regular"/>
    <x v="0"/>
    <x v="0"/>
    <x v="8"/>
    <s v="DK0A4XSGBLK1011"/>
    <s v="EUR"/>
    <n v="128"/>
    <n v="32"/>
    <n v="4096"/>
  </r>
  <r>
    <x v="158"/>
    <s v="EVERYDAY SHORT"/>
    <x v="1"/>
    <s v="DK0A4XSGBLK1007"/>
    <s v="5053823192273"/>
    <s v="DK0A4XSGBLK1.  40"/>
    <s v="40"/>
    <m/>
    <x v="0"/>
    <s v="60 - Discontinued"/>
    <s v="F02023"/>
    <s v="114 - Regular"/>
    <x v="0"/>
    <x v="0"/>
    <x v="8"/>
    <s v="DK0A4XSGBLK1007"/>
    <s v="EUR"/>
    <n v="242"/>
    <n v="32"/>
    <n v="7744"/>
  </r>
  <r>
    <x v="158"/>
    <s v="EVERYDAY SHORT"/>
    <x v="1"/>
    <s v="DK0A4XSGBLK1006"/>
    <s v="5053823192266"/>
    <s v="DK0A4XSGBLK1.  38"/>
    <s v="38"/>
    <m/>
    <x v="0"/>
    <s v="60 - Discontinued"/>
    <s v="F02023"/>
    <s v="114 - Regular"/>
    <x v="0"/>
    <x v="0"/>
    <x v="8"/>
    <s v="DK0A4XSGBLK1006"/>
    <s v="EUR"/>
    <n v="533"/>
    <n v="32"/>
    <n v="17056"/>
  </r>
  <r>
    <x v="158"/>
    <s v="EVERYDAY SHORT"/>
    <x v="1"/>
    <s v="DK0A4XSGBLK1005"/>
    <s v="5053823192259"/>
    <s v="DK0A4XSGBLK1.  36"/>
    <s v="36"/>
    <m/>
    <x v="0"/>
    <s v="60 - Discontinued"/>
    <s v="F02023"/>
    <s v="114 - Regular"/>
    <x v="0"/>
    <x v="0"/>
    <x v="8"/>
    <s v="DK0A4XSGBLK1005"/>
    <s v="EUR"/>
    <n v="1014"/>
    <n v="32"/>
    <n v="32448"/>
  </r>
  <r>
    <x v="158"/>
    <s v="EVERYDAY SHORT"/>
    <x v="1"/>
    <s v="DK0A4XSGBLK1004"/>
    <s v="5053823192242"/>
    <s v="DK0A4XSGBLK1.  34"/>
    <s v="34"/>
    <m/>
    <x v="0"/>
    <s v="60 - Discontinued"/>
    <s v="F02023"/>
    <s v="114 - Regular"/>
    <x v="0"/>
    <x v="0"/>
    <x v="8"/>
    <s v="DK0A4XSGBLK1004"/>
    <s v="EUR"/>
    <n v="652"/>
    <n v="32"/>
    <n v="20864"/>
  </r>
  <r>
    <x v="159"/>
    <s v="EVERYDAY SHORT"/>
    <x v="33"/>
    <s v="DK0A4XSGC661001"/>
    <s v="5053823176648"/>
    <s v="DK0A4XSGC661.  32"/>
    <s v="32"/>
    <m/>
    <x v="0"/>
    <s v="60 - Discontinued"/>
    <s v="F02023"/>
    <s v="114 - Regular"/>
    <x v="0"/>
    <x v="0"/>
    <x v="8"/>
    <s v="DK0A4XSGC661001"/>
    <s v="EUR"/>
    <n v="825"/>
    <n v="32"/>
    <n v="26400"/>
  </r>
  <r>
    <x v="159"/>
    <s v="EVERYDAY SHORT"/>
    <x v="33"/>
    <s v="DK0A4XSGC661011"/>
    <s v="5053823180607"/>
    <s v="DK0A4XSGC661.  33"/>
    <s v="33"/>
    <m/>
    <x v="0"/>
    <s v="60 - Discontinued"/>
    <s v="F02023"/>
    <s v="114 - Regular"/>
    <x v="0"/>
    <x v="0"/>
    <x v="8"/>
    <s v="DK0A4XSGC661011"/>
    <s v="EUR"/>
    <n v="53"/>
    <n v="32"/>
    <n v="1696"/>
  </r>
  <r>
    <x v="159"/>
    <s v="EVERYDAY SHORT"/>
    <x v="33"/>
    <s v="DK0A4XSGC661010"/>
    <s v="5053823176655"/>
    <s v="DK0A4XSGC661.  34"/>
    <s v="34"/>
    <m/>
    <x v="0"/>
    <s v="60 - Discontinued"/>
    <s v="F02023"/>
    <s v="114 - Regular"/>
    <x v="0"/>
    <x v="0"/>
    <x v="8"/>
    <s v="DK0A4XSGC661010"/>
    <s v="EUR"/>
    <n v="970"/>
    <n v="32"/>
    <n v="31040"/>
  </r>
  <r>
    <x v="159"/>
    <s v="EVERYDAY SHORT"/>
    <x v="33"/>
    <s v="DK0A4XSGC661009"/>
    <s v="5053823176662"/>
    <s v="DK0A4XSGC661.  36"/>
    <s v="36"/>
    <m/>
    <x v="0"/>
    <s v="60 - Discontinued"/>
    <s v="F02023"/>
    <s v="114 - Regular"/>
    <x v="0"/>
    <x v="0"/>
    <x v="8"/>
    <s v="DK0A4XSGC661009"/>
    <s v="EUR"/>
    <n v="1004"/>
    <n v="32"/>
    <n v="32128"/>
  </r>
  <r>
    <x v="159"/>
    <s v="EVERYDAY SHORT"/>
    <x v="33"/>
    <s v="DK0A4XSGC661008"/>
    <s v="5053823176679"/>
    <s v="DK0A4XSGC661.  38"/>
    <s v="38"/>
    <m/>
    <x v="0"/>
    <s v="60 - Discontinued"/>
    <s v="F02023"/>
    <s v="114 - Regular"/>
    <x v="0"/>
    <x v="0"/>
    <x v="8"/>
    <s v="DK0A4XSGC661008"/>
    <s v="EUR"/>
    <n v="429"/>
    <n v="32"/>
    <n v="13728"/>
  </r>
  <r>
    <x v="159"/>
    <s v="EVERYDAY SHORT"/>
    <x v="33"/>
    <s v="DK0A4XSGC661007"/>
    <s v="5053823176686"/>
    <s v="DK0A4XSGC661.  40"/>
    <s v="40"/>
    <m/>
    <x v="0"/>
    <s v="60 - Discontinued"/>
    <s v="F02023"/>
    <s v="114 - Regular"/>
    <x v="0"/>
    <x v="0"/>
    <x v="8"/>
    <s v="DK0A4XSGC661007"/>
    <s v="EUR"/>
    <n v="90"/>
    <n v="32"/>
    <n v="2880"/>
  </r>
  <r>
    <x v="159"/>
    <s v="EVERYDAY SHORT"/>
    <x v="33"/>
    <s v="DK0A4XSGC661006"/>
    <s v="5053823176693"/>
    <s v="DK0A4XSGC661.  42"/>
    <s v="42"/>
    <m/>
    <x v="0"/>
    <s v="60 - Discontinued"/>
    <s v="F02023"/>
    <s v="114 - Regular"/>
    <x v="0"/>
    <x v="0"/>
    <x v="8"/>
    <s v="DK0A4XSGC661006"/>
    <s v="EUR"/>
    <n v="158"/>
    <n v="32"/>
    <n v="5056"/>
  </r>
  <r>
    <x v="159"/>
    <s v="EVERYDAY SHORT"/>
    <x v="33"/>
    <s v="DK0A4XSGC661005"/>
    <s v="5053823176624"/>
    <s v="DK0A4XSGC661.  28"/>
    <s v="28"/>
    <m/>
    <x v="0"/>
    <s v="60 - Discontinued"/>
    <s v="F02023"/>
    <s v="114 - Regular"/>
    <x v="0"/>
    <x v="0"/>
    <x v="8"/>
    <s v="DK0A4XSGC661005"/>
    <s v="EUR"/>
    <n v="66"/>
    <n v="32"/>
    <n v="2112"/>
  </r>
  <r>
    <x v="159"/>
    <s v="EVERYDAY SHORT"/>
    <x v="33"/>
    <s v="DK0A4XSGC661003"/>
    <s v="5053823176631"/>
    <s v="DK0A4XSGC661.  30"/>
    <s v="30"/>
    <m/>
    <x v="0"/>
    <s v="60 - Discontinued"/>
    <s v="F02023"/>
    <s v="114 - Regular"/>
    <x v="0"/>
    <x v="0"/>
    <x v="8"/>
    <s v="DK0A4XSGC661003"/>
    <s v="EUR"/>
    <n v="311"/>
    <n v="32"/>
    <n v="9952"/>
  </r>
  <r>
    <x v="160"/>
    <s v="EVERYDAY SHORT"/>
    <x v="29"/>
    <s v="DK0A4XSGC671011"/>
    <s v="5053823176914"/>
    <s v="DK0A4XSGC671.  42"/>
    <s v="42"/>
    <m/>
    <x v="0"/>
    <s v="60 - Discontinued"/>
    <s v="F02023"/>
    <s v="114 - Regular"/>
    <x v="0"/>
    <x v="0"/>
    <x v="8"/>
    <s v="DK0A4XSGC671011"/>
    <s v="EUR"/>
    <n v="35"/>
    <n v="32"/>
    <n v="1120"/>
  </r>
  <r>
    <x v="160"/>
    <s v="EVERYDAY SHORT"/>
    <x v="29"/>
    <s v="DK0A4XSGC671010"/>
    <s v="5053823176907"/>
    <s v="DK0A4XSGC671.  40"/>
    <s v="40"/>
    <m/>
    <x v="0"/>
    <s v="60 - Discontinued"/>
    <s v="F02023"/>
    <s v="114 - Regular"/>
    <x v="0"/>
    <x v="0"/>
    <x v="8"/>
    <s v="DK0A4XSGC671010"/>
    <s v="EUR"/>
    <n v="26"/>
    <n v="32"/>
    <n v="832"/>
  </r>
  <r>
    <x v="160"/>
    <s v="EVERYDAY SHORT"/>
    <x v="29"/>
    <s v="DK0A4XSGC671009"/>
    <s v="5053823176891"/>
    <s v="DK0A4XSGC671.  38"/>
    <s v="38"/>
    <m/>
    <x v="0"/>
    <s v="60 - Discontinued"/>
    <s v="F02023"/>
    <s v="114 - Regular"/>
    <x v="0"/>
    <x v="0"/>
    <x v="8"/>
    <s v="DK0A4XSGC671009"/>
    <s v="EUR"/>
    <n v="317"/>
    <n v="32"/>
    <n v="10144"/>
  </r>
  <r>
    <x v="160"/>
    <s v="EVERYDAY SHORT"/>
    <x v="29"/>
    <s v="DK0A4XSGC671008"/>
    <s v="5053823176884"/>
    <s v="DK0A4XSGC671.  36"/>
    <s v="36"/>
    <m/>
    <x v="0"/>
    <s v="60 - Discontinued"/>
    <s v="F02023"/>
    <s v="114 - Regular"/>
    <x v="0"/>
    <x v="0"/>
    <x v="8"/>
    <s v="DK0A4XSGC671008"/>
    <s v="EUR"/>
    <n v="841"/>
    <n v="32"/>
    <n v="26912"/>
  </r>
  <r>
    <x v="160"/>
    <s v="EVERYDAY SHORT"/>
    <x v="29"/>
    <s v="DK0A4XSGC671007"/>
    <s v="5053823176877"/>
    <s v="DK0A4XSGC671.  34"/>
    <s v="34"/>
    <m/>
    <x v="0"/>
    <s v="60 - Discontinued"/>
    <s v="F02023"/>
    <s v="114 - Regular"/>
    <x v="0"/>
    <x v="0"/>
    <x v="8"/>
    <s v="DK0A4XSGC671007"/>
    <s v="EUR"/>
    <n v="715"/>
    <n v="32"/>
    <n v="22880"/>
  </r>
  <r>
    <x v="160"/>
    <s v="EVERYDAY SHORT"/>
    <x v="29"/>
    <s v="DK0A4XSGC671005"/>
    <s v="5053823176860"/>
    <s v="DK0A4XSGC671.  32"/>
    <s v="32"/>
    <m/>
    <x v="0"/>
    <s v="60 - Discontinued"/>
    <s v="F02023"/>
    <s v="114 - Regular"/>
    <x v="0"/>
    <x v="0"/>
    <x v="8"/>
    <s v="DK0A4XSGC671005"/>
    <s v="EUR"/>
    <n v="661"/>
    <n v="32"/>
    <n v="21152"/>
  </r>
  <r>
    <x v="160"/>
    <s v="EVERYDAY SHORT"/>
    <x v="29"/>
    <s v="DK0A4XSGC671003"/>
    <s v="5053823176853"/>
    <s v="DK0A4XSGC671.  30"/>
    <s v="30"/>
    <m/>
    <x v="0"/>
    <s v="60 - Discontinued"/>
    <s v="F02023"/>
    <s v="114 - Regular"/>
    <x v="0"/>
    <x v="0"/>
    <x v="8"/>
    <s v="DK0A4XSGC671003"/>
    <s v="EUR"/>
    <n v="272"/>
    <n v="32"/>
    <n v="8704"/>
  </r>
  <r>
    <x v="161"/>
    <s v="EVERYDAY SHORT"/>
    <x v="11"/>
    <s v="DK0A4XSGNV01001"/>
    <s v="5053823192327"/>
    <s v="DK0A4XSGNV01.  28"/>
    <s v="28"/>
    <m/>
    <x v="0"/>
    <s v="60 - Discontinued"/>
    <s v="F02023"/>
    <s v="114 - Regular"/>
    <x v="0"/>
    <x v="0"/>
    <x v="8"/>
    <s v="DK0A4XSGNV01001"/>
    <s v="EUR"/>
    <n v="1"/>
    <n v="32"/>
    <n v="32"/>
  </r>
  <r>
    <x v="161"/>
    <s v="EVERYDAY SHORT"/>
    <x v="11"/>
    <s v="DK0A4XSGNV01011"/>
    <s v="5053823192402"/>
    <s v="DK0A4XSGNV01.  42"/>
    <s v="42"/>
    <m/>
    <x v="0"/>
    <s v="60 - Discontinued"/>
    <s v="F02023"/>
    <s v="114 - Regular"/>
    <x v="0"/>
    <x v="0"/>
    <x v="8"/>
    <s v="DK0A4XSGNV01011"/>
    <s v="EUR"/>
    <n v="98"/>
    <n v="32"/>
    <n v="3136"/>
  </r>
  <r>
    <x v="161"/>
    <s v="EVERYDAY SHORT"/>
    <x v="11"/>
    <s v="DK0A4XSGNV01010"/>
    <s v="5053823192396"/>
    <s v="DK0A4XSGNV01.  40"/>
    <s v="40"/>
    <m/>
    <x v="0"/>
    <s v="60 - Discontinued"/>
    <s v="F02023"/>
    <s v="114 - Regular"/>
    <x v="0"/>
    <x v="0"/>
    <x v="8"/>
    <s v="DK0A4XSGNV01010"/>
    <s v="EUR"/>
    <n v="150"/>
    <n v="32"/>
    <n v="4800"/>
  </r>
  <r>
    <x v="161"/>
    <s v="EVERYDAY SHORT"/>
    <x v="11"/>
    <s v="DK0A4XSGNV01009"/>
    <s v="5053823192389"/>
    <s v="DK0A4XSGNV01.  38"/>
    <s v="38"/>
    <m/>
    <x v="0"/>
    <s v="60 - Discontinued"/>
    <s v="F02023"/>
    <s v="114 - Regular"/>
    <x v="0"/>
    <x v="0"/>
    <x v="8"/>
    <s v="DK0A4XSGNV01009"/>
    <s v="EUR"/>
    <n v="430"/>
    <n v="32"/>
    <n v="13760"/>
  </r>
  <r>
    <x v="161"/>
    <s v="EVERYDAY SHORT"/>
    <x v="11"/>
    <s v="DK0A4XSGNV01008"/>
    <s v="5053823192372"/>
    <s v="DK0A4XSGNV01.  36"/>
    <s v="36"/>
    <m/>
    <x v="0"/>
    <s v="60 - Discontinued"/>
    <s v="F02023"/>
    <s v="114 - Regular"/>
    <x v="0"/>
    <x v="0"/>
    <x v="8"/>
    <s v="DK0A4XSGNV01008"/>
    <s v="EUR"/>
    <n v="620"/>
    <n v="32"/>
    <n v="19840"/>
  </r>
  <r>
    <x v="161"/>
    <s v="EVERYDAY SHORT"/>
    <x v="11"/>
    <s v="DK0A4XSGNV01007"/>
    <s v="5053823192365"/>
    <s v="DK0A4XSGNV01.  34"/>
    <s v="34"/>
    <m/>
    <x v="0"/>
    <s v="60 - Discontinued"/>
    <s v="F02023"/>
    <s v="114 - Regular"/>
    <x v="0"/>
    <x v="0"/>
    <x v="8"/>
    <s v="DK0A4XSGNV01007"/>
    <s v="EUR"/>
    <n v="706"/>
    <n v="32"/>
    <n v="22592"/>
  </r>
  <r>
    <x v="161"/>
    <s v="EVERYDAY SHORT"/>
    <x v="11"/>
    <s v="DK0A4XSGNV01005"/>
    <s v="5053823192341"/>
    <s v="DK0A4XSGNV01.  32"/>
    <s v="32"/>
    <m/>
    <x v="0"/>
    <s v="60 - Discontinued"/>
    <s v="F02023"/>
    <s v="114 - Regular"/>
    <x v="0"/>
    <x v="0"/>
    <x v="8"/>
    <s v="DK0A4XSGNV01005"/>
    <s v="EUR"/>
    <n v="972"/>
    <n v="32"/>
    <n v="31104"/>
  </r>
  <r>
    <x v="161"/>
    <s v="EVERYDAY SHORT"/>
    <x v="11"/>
    <s v="DK0A4XSGNV01003"/>
    <s v="5053823192334"/>
    <s v="DK0A4XSGNV01.  30"/>
    <s v="30"/>
    <m/>
    <x v="0"/>
    <s v="60 - Discontinued"/>
    <s v="F02023"/>
    <s v="114 - Regular"/>
    <x v="0"/>
    <x v="0"/>
    <x v="8"/>
    <s v="DK0A4XSGNV01003"/>
    <s v="EUR"/>
    <n v="137"/>
    <n v="32"/>
    <n v="4384"/>
  </r>
  <r>
    <x v="162"/>
    <s v="SINGLE COLOR HW LS TEE"/>
    <x v="18"/>
    <s v="DK0A4YLCD231003"/>
    <s v="196010821596"/>
    <s v="DK0A4YLCD231.  L"/>
    <s v="L"/>
    <m/>
    <x v="0"/>
    <s v="60 - Discontinued"/>
    <s v="S02023"/>
    <m/>
    <x v="0"/>
    <x v="1"/>
    <x v="13"/>
    <s v="DK0A4YLCD231003"/>
    <s v="EUR"/>
    <n v="1"/>
    <n v="43"/>
    <n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15" firstHeaderRow="0" firstDataRow="1" firstDataCol="1"/>
  <pivotFields count="20">
    <pivotField showAll="0">
      <items count="164">
        <item x="63"/>
        <item x="68"/>
        <item x="69"/>
        <item x="158"/>
        <item x="159"/>
        <item x="160"/>
        <item x="161"/>
        <item x="70"/>
        <item x="71"/>
        <item x="72"/>
        <item x="73"/>
        <item x="74"/>
        <item x="75"/>
        <item x="76"/>
        <item x="77"/>
        <item x="78"/>
        <item x="79"/>
        <item x="80"/>
        <item x="0"/>
        <item x="13"/>
        <item x="14"/>
        <item x="81"/>
        <item x="82"/>
        <item x="83"/>
        <item x="138"/>
        <item x="84"/>
        <item x="85"/>
        <item x="67"/>
        <item x="86"/>
        <item x="87"/>
        <item x="88"/>
        <item x="64"/>
        <item x="89"/>
        <item x="90"/>
        <item x="91"/>
        <item x="52"/>
        <item x="92"/>
        <item x="93"/>
        <item x="21"/>
        <item x="22"/>
        <item x="94"/>
        <item x="95"/>
        <item x="6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31"/>
        <item x="139"/>
        <item x="140"/>
        <item x="108"/>
        <item x="109"/>
        <item x="110"/>
        <item x="18"/>
        <item x="135"/>
        <item x="1"/>
        <item x="2"/>
        <item x="3"/>
        <item x="19"/>
        <item x="50"/>
        <item x="51"/>
        <item x="111"/>
        <item x="136"/>
        <item x="33"/>
        <item x="32"/>
        <item x="20"/>
        <item x="112"/>
        <item x="37"/>
        <item x="30"/>
        <item x="113"/>
        <item x="38"/>
        <item x="114"/>
        <item x="115"/>
        <item x="36"/>
        <item x="29"/>
        <item x="34"/>
        <item x="35"/>
        <item x="4"/>
        <item x="15"/>
        <item x="16"/>
        <item x="116"/>
        <item x="28"/>
        <item x="117"/>
        <item x="5"/>
        <item x="39"/>
        <item x="66"/>
        <item x="40"/>
        <item x="118"/>
        <item x="41"/>
        <item x="6"/>
        <item x="7"/>
        <item x="46"/>
        <item x="42"/>
        <item x="43"/>
        <item x="44"/>
        <item x="45"/>
        <item x="47"/>
        <item x="62"/>
        <item x="48"/>
        <item x="49"/>
        <item x="119"/>
        <item x="120"/>
        <item x="17"/>
        <item x="121"/>
        <item x="122"/>
        <item x="123"/>
        <item x="124"/>
        <item x="125"/>
        <item x="126"/>
        <item x="8"/>
        <item x="9"/>
        <item x="27"/>
        <item x="26"/>
        <item x="25"/>
        <item x="23"/>
        <item x="24"/>
        <item x="162"/>
        <item x="141"/>
        <item x="142"/>
        <item x="143"/>
        <item x="144"/>
        <item x="145"/>
        <item x="146"/>
        <item x="127"/>
        <item x="128"/>
        <item x="129"/>
        <item x="130"/>
        <item x="131"/>
        <item x="147"/>
        <item x="10"/>
        <item x="11"/>
        <item x="132"/>
        <item x="148"/>
        <item x="149"/>
        <item x="150"/>
        <item x="151"/>
        <item x="152"/>
        <item x="153"/>
        <item x="154"/>
        <item x="155"/>
        <item x="133"/>
        <item x="156"/>
        <item x="12"/>
        <item x="137"/>
        <item x="134"/>
        <item x="53"/>
        <item x="54"/>
        <item x="55"/>
        <item x="56"/>
        <item x="57"/>
        <item x="58"/>
        <item x="59"/>
        <item x="60"/>
        <item x="61"/>
        <item x="157"/>
        <item t="default"/>
      </items>
    </pivotField>
    <pivotField showAll="0"/>
    <pivotField showAll="0">
      <items count="60">
        <item x="39"/>
        <item x="1"/>
        <item x="37"/>
        <item x="26"/>
        <item x="51"/>
        <item x="0"/>
        <item x="23"/>
        <item x="43"/>
        <item x="17"/>
        <item x="4"/>
        <item x="20"/>
        <item x="52"/>
        <item x="53"/>
        <item x="54"/>
        <item x="9"/>
        <item x="48"/>
        <item x="7"/>
        <item x="32"/>
        <item x="25"/>
        <item x="27"/>
        <item x="38"/>
        <item x="14"/>
        <item x="30"/>
        <item x="2"/>
        <item x="33"/>
        <item x="10"/>
        <item x="58"/>
        <item x="19"/>
        <item x="46"/>
        <item x="16"/>
        <item x="47"/>
        <item x="15"/>
        <item x="29"/>
        <item x="18"/>
        <item x="28"/>
        <item x="31"/>
        <item x="22"/>
        <item x="41"/>
        <item x="34"/>
        <item x="57"/>
        <item x="11"/>
        <item x="50"/>
        <item x="45"/>
        <item x="13"/>
        <item x="3"/>
        <item x="42"/>
        <item x="35"/>
        <item x="5"/>
        <item x="40"/>
        <item x="56"/>
        <item x="55"/>
        <item x="21"/>
        <item x="36"/>
        <item x="24"/>
        <item x="44"/>
        <item x="6"/>
        <item x="12"/>
        <item x="8"/>
        <item x="49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>
      <items count="3">
        <item x="1"/>
        <item x="0"/>
        <item t="default"/>
      </items>
    </pivotField>
    <pivotField axis="axisRow" showAll="0">
      <items count="6">
        <item x="4"/>
        <item x="0"/>
        <item x="1"/>
        <item x="2"/>
        <item x="3"/>
        <item t="default"/>
      </items>
    </pivotField>
    <pivotField showAll="0">
      <items count="15">
        <item x="10"/>
        <item x="12"/>
        <item x="9"/>
        <item x="7"/>
        <item x="0"/>
        <item x="8"/>
        <item x="4"/>
        <item x="5"/>
        <item x="13"/>
        <item x="1"/>
        <item x="2"/>
        <item x="3"/>
        <item x="11"/>
        <item x="6"/>
        <item t="default"/>
      </items>
    </pivotField>
    <pivotField showAll="0"/>
    <pivotField showAll="0"/>
    <pivotField dataField="1" numFmtId="3" showAll="0"/>
    <pivotField numFmtId="165" showAll="0"/>
    <pivotField dataField="1" numFmtId="165" showAll="0"/>
  </pivotFields>
  <rowFields count="2">
    <field x="8"/>
    <field x="13"/>
  </rowFields>
  <rowItems count="12">
    <i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 r="1">
      <x v="4"/>
    </i>
    <i>
      <x v="2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TY" fld="17" baseField="0" baseItem="0"/>
    <dataField name="Somma di TTL RRP" fld="19" baseField="0" baseItem="0" numFmtId="165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ordermanagementeurope.vfc.com/quintetassets/media/6010M0/N.A/D/DK0A4Y5BTM0.jpg" TargetMode="External"/><Relationship Id="rId671" Type="http://schemas.openxmlformats.org/officeDocument/2006/relationships/hyperlink" Target="https://eordermanagementeurope.vfc.com/quintetassets/media/6010M0/N.A/D/DK0A4XSUGYX.jpg" TargetMode="External"/><Relationship Id="rId769" Type="http://schemas.openxmlformats.org/officeDocument/2006/relationships/hyperlink" Target="https://eordermanagementeurope.vfc.com/quintetassets/media/6010M0/N.A/D/DK0A4XT3BLG.jpg" TargetMode="External"/><Relationship Id="rId976" Type="http://schemas.openxmlformats.org/officeDocument/2006/relationships/hyperlink" Target="https://eordermanagementeurope.vfc.com/quintetassets/media/6010M0/N.A/D/DK0A4YNFG66.jpg" TargetMode="External"/><Relationship Id="rId21" Type="http://schemas.openxmlformats.org/officeDocument/2006/relationships/hyperlink" Target="https://eordermanagementeurope.vfc.com/quintetassets/media/6010M0/N.A/D/DK0A4Y5JG77.jpg" TargetMode="External"/><Relationship Id="rId324" Type="http://schemas.openxmlformats.org/officeDocument/2006/relationships/hyperlink" Target="https://eordermanagementeurope.vfc.com/quintetassets/media/6010M0/N.A/D/DK0A4XSPBLK.jpg" TargetMode="External"/><Relationship Id="rId531" Type="http://schemas.openxmlformats.org/officeDocument/2006/relationships/hyperlink" Target="https://eordermanagementeurope.vfc.com/quintetassets/media/6010M0/N.A/D/DK0A4XSNC67.jpg" TargetMode="External"/><Relationship Id="rId629" Type="http://schemas.openxmlformats.org/officeDocument/2006/relationships/hyperlink" Target="https://eordermanagementeurope.vfc.com/quintetassets/media/6010M0/N.A/D/DK0A4XSUBLK.jpg" TargetMode="External"/><Relationship Id="rId1161" Type="http://schemas.openxmlformats.org/officeDocument/2006/relationships/hyperlink" Target="https://eordermanagementeurope.vfc.com/quintetassets/media/6010M0/N.A/D/DK0A4XSGC67.jpg" TargetMode="External"/><Relationship Id="rId170" Type="http://schemas.openxmlformats.org/officeDocument/2006/relationships/hyperlink" Target="https://eordermanagementeurope.vfc.com/quintetassets/media/6010M0/N.A/D/DK0A4XUPIRW.jpg" TargetMode="External"/><Relationship Id="rId836" Type="http://schemas.openxmlformats.org/officeDocument/2006/relationships/hyperlink" Target="https://eordermanagementeurope.vfc.com/quintetassets/media/6010M0/N.A/D/DK0A4XUOD25.jpg" TargetMode="External"/><Relationship Id="rId1021" Type="http://schemas.openxmlformats.org/officeDocument/2006/relationships/hyperlink" Target="https://eordermanagementeurope.vfc.com/quintetassets/media/6010M0/N.A/D/DK0A4YLGG79.jpg" TargetMode="External"/><Relationship Id="rId1119" Type="http://schemas.openxmlformats.org/officeDocument/2006/relationships/hyperlink" Target="https://eordermanagementeurope.vfc.com/quintetassets/media/6010M0/N.A/D/DK0A4YNFBLK.jpg" TargetMode="External"/><Relationship Id="rId268" Type="http://schemas.openxmlformats.org/officeDocument/2006/relationships/hyperlink" Target="https://eordermanagementeurope.vfc.com/quintetassets/media/6010M0/N.A/D/DK0A4YWIGYX.jpg" TargetMode="External"/><Relationship Id="rId475" Type="http://schemas.openxmlformats.org/officeDocument/2006/relationships/hyperlink" Target="https://eordermanagementeurope.vfc.com/quintetassets/media/6010M0/N.A/D/DK0A4XSNBLK.jpg" TargetMode="External"/><Relationship Id="rId682" Type="http://schemas.openxmlformats.org/officeDocument/2006/relationships/hyperlink" Target="https://eordermanagementeurope.vfc.com/quintetassets/media/6010M0/N.A/D/DK0A4XSUNV0.jpg" TargetMode="External"/><Relationship Id="rId903" Type="http://schemas.openxmlformats.org/officeDocument/2006/relationships/hyperlink" Target="https://eordermanagementeurope.vfc.com/quintetassets/media/6010M0/N.A/D/DK0A4YD6E12.jpg" TargetMode="External"/><Relationship Id="rId32" Type="http://schemas.openxmlformats.org/officeDocument/2006/relationships/hyperlink" Target="https://eordermanagementeurope.vfc.com/quintetassets/media/6010M0/N.A/D/DK0A4YMZBLK.jpg" TargetMode="External"/><Relationship Id="rId128" Type="http://schemas.openxmlformats.org/officeDocument/2006/relationships/hyperlink" Target="https://eordermanagementeurope.vfc.com/quintetassets/media/6010M0/N.A/D/DK0A4XUQBLK.jpg" TargetMode="External"/><Relationship Id="rId335" Type="http://schemas.openxmlformats.org/officeDocument/2006/relationships/hyperlink" Target="https://eordermanagementeurope.vfc.com/quintetassets/media/6010M0/N.A/D/DK0A4XSEDH0.jpg" TargetMode="External"/><Relationship Id="rId542" Type="http://schemas.openxmlformats.org/officeDocument/2006/relationships/hyperlink" Target="https://eordermanagementeurope.vfc.com/quintetassets/media/6010M0/N.A/D/DK0A4XSNNV0.jpg" TargetMode="External"/><Relationship Id="rId987" Type="http://schemas.openxmlformats.org/officeDocument/2006/relationships/hyperlink" Target="https://eordermanagementeurope.vfc.com/quintetassets/media/6010M0/N.A/D/DK0A4YNFG66.jpg" TargetMode="External"/><Relationship Id="rId1172" Type="http://schemas.openxmlformats.org/officeDocument/2006/relationships/printerSettings" Target="../printerSettings/printerSettings1.bin"/><Relationship Id="rId181" Type="http://schemas.openxmlformats.org/officeDocument/2006/relationships/hyperlink" Target="https://eordermanagementeurope.vfc.com/quintetassets/media/6010M0/N.A/D/DK0A4Y5UBD0.jpg" TargetMode="External"/><Relationship Id="rId402" Type="http://schemas.openxmlformats.org/officeDocument/2006/relationships/hyperlink" Target="https://eordermanagementeurope.vfc.com/quintetassets/media/6010M0/N.A/D/DK0A4XSJGYX.jpg" TargetMode="External"/><Relationship Id="rId847" Type="http://schemas.openxmlformats.org/officeDocument/2006/relationships/hyperlink" Target="https://eordermanagementeurope.vfc.com/quintetassets/media/6010M0/N.A/D/DK0A4XUOD25.jpg" TargetMode="External"/><Relationship Id="rId1032" Type="http://schemas.openxmlformats.org/officeDocument/2006/relationships/hyperlink" Target="https://eordermanagementeurope.vfc.com/quintetassets/media/6010M0/N.A/D/DK0A4YLIG81.jpg" TargetMode="External"/><Relationship Id="rId279" Type="http://schemas.openxmlformats.org/officeDocument/2006/relationships/hyperlink" Target="https://eordermanagementeurope.vfc.com/quintetassets/media/6010M0/N.A/D/DK0A4YWIGYX.jpg" TargetMode="External"/><Relationship Id="rId486" Type="http://schemas.openxmlformats.org/officeDocument/2006/relationships/hyperlink" Target="https://eordermanagementeurope.vfc.com/quintetassets/media/6010M0/N.A/D/DK0A4XSNBLK.jpg" TargetMode="External"/><Relationship Id="rId693" Type="http://schemas.openxmlformats.org/officeDocument/2006/relationships/hyperlink" Target="https://eordermanagementeurope.vfc.com/quintetassets/media/6010M0/N.A/D/DK0A4XSUNV0.jpg" TargetMode="External"/><Relationship Id="rId707" Type="http://schemas.openxmlformats.org/officeDocument/2006/relationships/hyperlink" Target="https://eordermanagementeurope.vfc.com/quintetassets/media/6010M0/N.A/D/DK0A4XSUNV0.jpg" TargetMode="External"/><Relationship Id="rId914" Type="http://schemas.openxmlformats.org/officeDocument/2006/relationships/hyperlink" Target="https://eordermanagementeurope.vfc.com/quintetassets/media/6010M0/N.A/D/DK0A4YD6TM0.jpg" TargetMode="External"/><Relationship Id="rId43" Type="http://schemas.openxmlformats.org/officeDocument/2006/relationships/hyperlink" Target="https://eordermanagementeurope.vfc.com/quintetassets/media/6010M0/N.A/D/DK0A4XSMBLK.jpg" TargetMode="External"/><Relationship Id="rId139" Type="http://schemas.openxmlformats.org/officeDocument/2006/relationships/hyperlink" Target="https://eordermanagementeurope.vfc.com/quintetassets/media/6010M0/N.A/D/DK0A4XUQBLK.jpg" TargetMode="External"/><Relationship Id="rId346" Type="http://schemas.openxmlformats.org/officeDocument/2006/relationships/hyperlink" Target="https://eordermanagementeurope.vfc.com/quintetassets/media/6010M0/N.A/D/DK0A4XSHGYX.jpg" TargetMode="External"/><Relationship Id="rId553" Type="http://schemas.openxmlformats.org/officeDocument/2006/relationships/hyperlink" Target="https://eordermanagementeurope.vfc.com/quintetassets/media/6010M0/N.A/D/DK0A4XSNNV0.jpg" TargetMode="External"/><Relationship Id="rId760" Type="http://schemas.openxmlformats.org/officeDocument/2006/relationships/hyperlink" Target="https://eordermanagementeurope.vfc.com/quintetassets/media/6010M0/N.A/D/DK0A4XT2NV0.jpg" TargetMode="External"/><Relationship Id="rId998" Type="http://schemas.openxmlformats.org/officeDocument/2006/relationships/hyperlink" Target="https://eordermanagementeurope.vfc.com/quintetassets/media/6010M0/N.A/D/DK0A4XU5KG0.jpg" TargetMode="External"/><Relationship Id="rId192" Type="http://schemas.openxmlformats.org/officeDocument/2006/relationships/hyperlink" Target="https://eordermanagementeurope.vfc.com/quintetassets/media/6010M0/N.A/D/DK0A4Y5LBLK.jpg" TargetMode="External"/><Relationship Id="rId206" Type="http://schemas.openxmlformats.org/officeDocument/2006/relationships/hyperlink" Target="https://eordermanagementeurope.vfc.com/quintetassets/media/6010M0/N.A/D/DK0A4XSWA28.jpg" TargetMode="External"/><Relationship Id="rId413" Type="http://schemas.openxmlformats.org/officeDocument/2006/relationships/hyperlink" Target="https://eordermanagementeurope.vfc.com/quintetassets/media/6010M0/N.A/D/DK0A4XSJGYX.jpg" TargetMode="External"/><Relationship Id="rId858" Type="http://schemas.openxmlformats.org/officeDocument/2006/relationships/hyperlink" Target="https://eordermanagementeurope.vfc.com/quintetassets/media/6010M0/N.A/D/DK0A4XUPD26.jpg" TargetMode="External"/><Relationship Id="rId1043" Type="http://schemas.openxmlformats.org/officeDocument/2006/relationships/hyperlink" Target="https://eordermanagementeurope.vfc.com/quintetassets/media/6010M0/N.A/D/DK0A4YMJE12.jpg" TargetMode="External"/><Relationship Id="rId497" Type="http://schemas.openxmlformats.org/officeDocument/2006/relationships/hyperlink" Target="https://eordermanagementeurope.vfc.com/quintetassets/media/6010M0/N.A/D/DK0A4XSNC66.jpg" TargetMode="External"/><Relationship Id="rId620" Type="http://schemas.openxmlformats.org/officeDocument/2006/relationships/hyperlink" Target="https://eordermanagementeurope.vfc.com/quintetassets/media/6010M0/N.A/D/DK0A4XSQNV0.jpg" TargetMode="External"/><Relationship Id="rId718" Type="http://schemas.openxmlformats.org/officeDocument/2006/relationships/hyperlink" Target="https://eordermanagementeurope.vfc.com/quintetassets/media/6010M0/N.A/D/DK0A4XSWBLK.jpg" TargetMode="External"/><Relationship Id="rId925" Type="http://schemas.openxmlformats.org/officeDocument/2006/relationships/hyperlink" Target="https://eordermanagementeurope.vfc.com/quintetassets/media/6010M0/N.A/D/DK0A4YDBBLK.jpg" TargetMode="External"/><Relationship Id="rId357" Type="http://schemas.openxmlformats.org/officeDocument/2006/relationships/hyperlink" Target="https://eordermanagementeurope.vfc.com/quintetassets/media/6010M0/N.A/D/DK0A4XSHNV0.jpg" TargetMode="External"/><Relationship Id="rId1110" Type="http://schemas.openxmlformats.org/officeDocument/2006/relationships/hyperlink" Target="https://eordermanagementeurope.vfc.com/quintetassets/media/6010M0/N.A/D/DK0A4YNFBLK.jpg" TargetMode="External"/><Relationship Id="rId54" Type="http://schemas.openxmlformats.org/officeDocument/2006/relationships/hyperlink" Target="https://eordermanagementeurope.vfc.com/quintetassets/media/6010M0/N.A/D/DK0A4XSMNV0.jpg" TargetMode="External"/><Relationship Id="rId217" Type="http://schemas.openxmlformats.org/officeDocument/2006/relationships/hyperlink" Target="https://eordermanagementeurope.vfc.com/quintetassets/media/6010M0/N.A/D/DK0A4XSWA28.jpg" TargetMode="External"/><Relationship Id="rId564" Type="http://schemas.openxmlformats.org/officeDocument/2006/relationships/hyperlink" Target="https://eordermanagementeurope.vfc.com/quintetassets/media/6010M0/N.A/D/DK0A4XSNNV0.jpg" TargetMode="External"/><Relationship Id="rId771" Type="http://schemas.openxmlformats.org/officeDocument/2006/relationships/hyperlink" Target="https://eordermanagementeurope.vfc.com/quintetassets/media/6010M0/N.A/D/DK0A4XT3BLK.jpg" TargetMode="External"/><Relationship Id="rId869" Type="http://schemas.openxmlformats.org/officeDocument/2006/relationships/hyperlink" Target="https://eordermanagementeurope.vfc.com/quintetassets/media/6010M0/N.A/D/DK0A4Y5IBLK.jpg" TargetMode="External"/><Relationship Id="rId424" Type="http://schemas.openxmlformats.org/officeDocument/2006/relationships/hyperlink" Target="https://eordermanagementeurope.vfc.com/quintetassets/media/6010M0/N.A/D/DK0A4XSJGYX.jpg" TargetMode="External"/><Relationship Id="rId631" Type="http://schemas.openxmlformats.org/officeDocument/2006/relationships/hyperlink" Target="https://eordermanagementeurope.vfc.com/quintetassets/media/6010M0/N.A/D/DK0A4XSUBLK.jpg" TargetMode="External"/><Relationship Id="rId729" Type="http://schemas.openxmlformats.org/officeDocument/2006/relationships/hyperlink" Target="https://eordermanagementeurope.vfc.com/quintetassets/media/6010M0/N.A/D/DK0A4XSWC66.jpg" TargetMode="External"/><Relationship Id="rId1054" Type="http://schemas.openxmlformats.org/officeDocument/2006/relationships/hyperlink" Target="https://eordermanagementeurope.vfc.com/quintetassets/media/6010M0/N.A/D/DK0A4YNABLK.jpg" TargetMode="External"/><Relationship Id="rId270" Type="http://schemas.openxmlformats.org/officeDocument/2006/relationships/hyperlink" Target="https://eordermanagementeurope.vfc.com/quintetassets/media/6010M0/N.A/D/DK0A4YWIGYX.jpg" TargetMode="External"/><Relationship Id="rId936" Type="http://schemas.openxmlformats.org/officeDocument/2006/relationships/hyperlink" Target="https://eordermanagementeurope.vfc.com/quintetassets/media/6010M0/N.A/D/DK0A4YMLBD0.jpg" TargetMode="External"/><Relationship Id="rId1121" Type="http://schemas.openxmlformats.org/officeDocument/2006/relationships/hyperlink" Target="https://eordermanagementeurope.vfc.com/quintetassets/media/6010M0/N.A/D/DK0A4YNFBLK.jpg" TargetMode="External"/><Relationship Id="rId65" Type="http://schemas.openxmlformats.org/officeDocument/2006/relationships/hyperlink" Target="https://eordermanagementeurope.vfc.com/quintetassets/media/6010M0/N.A/D/DK0A4XUYBLK.jpg" TargetMode="External"/><Relationship Id="rId130" Type="http://schemas.openxmlformats.org/officeDocument/2006/relationships/hyperlink" Target="https://eordermanagementeurope.vfc.com/quintetassets/media/6010M0/N.A/D/DK0A4XUQBLK.jpg" TargetMode="External"/><Relationship Id="rId368" Type="http://schemas.openxmlformats.org/officeDocument/2006/relationships/hyperlink" Target="https://eordermanagementeurope.vfc.com/quintetassets/media/6010M0/N.A/D/DK0A4XSIGYX.jpg" TargetMode="External"/><Relationship Id="rId575" Type="http://schemas.openxmlformats.org/officeDocument/2006/relationships/hyperlink" Target="https://eordermanagementeurope.vfc.com/quintetassets/media/6010M0/N.A/D/DK0A4XSPBLG.jpg" TargetMode="External"/><Relationship Id="rId782" Type="http://schemas.openxmlformats.org/officeDocument/2006/relationships/hyperlink" Target="https://eordermanagementeurope.vfc.com/quintetassets/media/6010M0/N.A/D/DK0A4XT4BLK.jpg" TargetMode="External"/><Relationship Id="rId228" Type="http://schemas.openxmlformats.org/officeDocument/2006/relationships/hyperlink" Target="https://eordermanagementeurope.vfc.com/quintetassets/media/6010M0/N.A/D/DK0A4YWHC67.jpg" TargetMode="External"/><Relationship Id="rId435" Type="http://schemas.openxmlformats.org/officeDocument/2006/relationships/hyperlink" Target="https://eordermanagementeurope.vfc.com/quintetassets/media/6010M0/N.A/D/DK0A4XSJNV0.jpg" TargetMode="External"/><Relationship Id="rId642" Type="http://schemas.openxmlformats.org/officeDocument/2006/relationships/hyperlink" Target="https://eordermanagementeurope.vfc.com/quintetassets/media/6010M0/N.A/D/DK0A4XSUBLK.jpg" TargetMode="External"/><Relationship Id="rId1065" Type="http://schemas.openxmlformats.org/officeDocument/2006/relationships/hyperlink" Target="https://eordermanagementeurope.vfc.com/quintetassets/media/6010M0/N.A/D/DK0A4YNBBLK.jpg" TargetMode="External"/><Relationship Id="rId281" Type="http://schemas.openxmlformats.org/officeDocument/2006/relationships/hyperlink" Target="https://eordermanagementeurope.vfc.com/quintetassets/media/6010M0/N.A/D/DK0A4YWIGYX.jpg" TargetMode="External"/><Relationship Id="rId502" Type="http://schemas.openxmlformats.org/officeDocument/2006/relationships/hyperlink" Target="https://eordermanagementeurope.vfc.com/quintetassets/media/6010M0/N.A/D/DK0A4XSNC66.jpg" TargetMode="External"/><Relationship Id="rId947" Type="http://schemas.openxmlformats.org/officeDocument/2006/relationships/hyperlink" Target="https://eordermanagementeurope.vfc.com/quintetassets/media/6010M0/N.A/D/DK0A4YMLBLK.jpg" TargetMode="External"/><Relationship Id="rId1132" Type="http://schemas.openxmlformats.org/officeDocument/2006/relationships/hyperlink" Target="https://eordermanagementeurope.vfc.com/quintetassets/media/6010M0/N.A/D/DK0A4YNFG67.jpg" TargetMode="External"/><Relationship Id="rId76" Type="http://schemas.openxmlformats.org/officeDocument/2006/relationships/hyperlink" Target="https://eordermanagementeurope.vfc.com/quintetassets/media/6010M0/N.A/D/DK0A4XUYTM0.jpg" TargetMode="External"/><Relationship Id="rId141" Type="http://schemas.openxmlformats.org/officeDocument/2006/relationships/hyperlink" Target="https://eordermanagementeurope.vfc.com/quintetassets/media/6010M0/N.A/D/DK0A4XUND25.jpg" TargetMode="External"/><Relationship Id="rId379" Type="http://schemas.openxmlformats.org/officeDocument/2006/relationships/hyperlink" Target="https://eordermanagementeurope.vfc.com/quintetassets/media/6010M0/N.A/D/DK0A4XSJBLK.jpg" TargetMode="External"/><Relationship Id="rId586" Type="http://schemas.openxmlformats.org/officeDocument/2006/relationships/hyperlink" Target="https://eordermanagementeurope.vfc.com/quintetassets/media/6010M0/N.A/D/DK0A4XSPC70.jpg" TargetMode="External"/><Relationship Id="rId793" Type="http://schemas.openxmlformats.org/officeDocument/2006/relationships/hyperlink" Target="https://eordermanagementeurope.vfc.com/quintetassets/media/6010M0/N.A/D/DK0A4XT4LN0.jpg" TargetMode="External"/><Relationship Id="rId807" Type="http://schemas.openxmlformats.org/officeDocument/2006/relationships/hyperlink" Target="https://eordermanagementeurope.vfc.com/quintetassets/media/6010M0/N.A/D/DK0A4XT5NV0.jpg" TargetMode="External"/><Relationship Id="rId7" Type="http://schemas.openxmlformats.org/officeDocument/2006/relationships/hyperlink" Target="https://eordermanagementeurope.vfc.com/quintetassets/media/6010M0/N.A/D/DK0A4XTWBLK.jpg" TargetMode="External"/><Relationship Id="rId239" Type="http://schemas.openxmlformats.org/officeDocument/2006/relationships/hyperlink" Target="https://eordermanagementeurope.vfc.com/quintetassets/media/6010M0/N.A/D/DK0A4YWHC67.jpg" TargetMode="External"/><Relationship Id="rId446" Type="http://schemas.openxmlformats.org/officeDocument/2006/relationships/hyperlink" Target="https://eordermanagementeurope.vfc.com/quintetassets/media/6010M0/N.A/D/DK0A4XSJNV0.jpg" TargetMode="External"/><Relationship Id="rId653" Type="http://schemas.openxmlformats.org/officeDocument/2006/relationships/hyperlink" Target="https://eordermanagementeurope.vfc.com/quintetassets/media/6010M0/N.A/D/DK0A4XSUGYX.jpg" TargetMode="External"/><Relationship Id="rId1076" Type="http://schemas.openxmlformats.org/officeDocument/2006/relationships/hyperlink" Target="https://eordermanagementeurope.vfc.com/quintetassets/media/6010M0/N.A/D/DK0A4YNDE13.jpg" TargetMode="External"/><Relationship Id="rId292" Type="http://schemas.openxmlformats.org/officeDocument/2006/relationships/hyperlink" Target="https://eordermanagementeurope.vfc.com/quintetassets/media/6010M0/N.A/D/DK0A4YWINV0.jpg" TargetMode="External"/><Relationship Id="rId306" Type="http://schemas.openxmlformats.org/officeDocument/2006/relationships/hyperlink" Target="https://eordermanagementeurope.vfc.com/quintetassets/media/6010M0/N.A/D/DK0A4YWLKHK.jpg" TargetMode="External"/><Relationship Id="rId860" Type="http://schemas.openxmlformats.org/officeDocument/2006/relationships/hyperlink" Target="https://eordermanagementeurope.vfc.com/quintetassets/media/6010M0/N.A/D/DK0A4Y5BBLK.jpg" TargetMode="External"/><Relationship Id="rId958" Type="http://schemas.openxmlformats.org/officeDocument/2006/relationships/hyperlink" Target="https://eordermanagementeurope.vfc.com/quintetassets/media/6010M0/N.A/D/DK0A4YMLBLK.jpg" TargetMode="External"/><Relationship Id="rId1143" Type="http://schemas.openxmlformats.org/officeDocument/2006/relationships/hyperlink" Target="https://eordermanagementeurope.vfc.com/quintetassets/media/6010M0/N.A/D/DK0A4XSGBLK.jpg" TargetMode="External"/><Relationship Id="rId87" Type="http://schemas.openxmlformats.org/officeDocument/2006/relationships/hyperlink" Target="https://eordermanagementeurope.vfc.com/quintetassets/media/6010M0/N.A/D/DK0A4XTZBLK.jpg" TargetMode="External"/><Relationship Id="rId513" Type="http://schemas.openxmlformats.org/officeDocument/2006/relationships/hyperlink" Target="https://eordermanagementeurope.vfc.com/quintetassets/media/6010M0/N.A/D/DK0A4XSNC66.jpg" TargetMode="External"/><Relationship Id="rId597" Type="http://schemas.openxmlformats.org/officeDocument/2006/relationships/hyperlink" Target="https://eordermanagementeurope.vfc.com/quintetassets/media/6010M0/N.A/D/DK0A4XSPC70.jpg" TargetMode="External"/><Relationship Id="rId720" Type="http://schemas.openxmlformats.org/officeDocument/2006/relationships/hyperlink" Target="https://eordermanagementeurope.vfc.com/quintetassets/media/6010M0/N.A/D/DK0A4XSWBLK.jpg" TargetMode="External"/><Relationship Id="rId818" Type="http://schemas.openxmlformats.org/officeDocument/2006/relationships/hyperlink" Target="https://eordermanagementeurope.vfc.com/quintetassets/media/6010M0/N.A/D/DK0A4XTEBLK.jpg" TargetMode="External"/><Relationship Id="rId152" Type="http://schemas.openxmlformats.org/officeDocument/2006/relationships/hyperlink" Target="https://eordermanagementeurope.vfc.com/quintetassets/media/6010M0/N.A/D/DK0A4XUND25.jpg" TargetMode="External"/><Relationship Id="rId457" Type="http://schemas.openxmlformats.org/officeDocument/2006/relationships/hyperlink" Target="https://eordermanagementeurope.vfc.com/quintetassets/media/6010M0/N.A/D/DK0A4XSKBD0.jpg" TargetMode="External"/><Relationship Id="rId1003" Type="http://schemas.openxmlformats.org/officeDocument/2006/relationships/hyperlink" Target="https://eordermanagementeurope.vfc.com/quintetassets/media/6010M0/N.A/D/DK0A4XSNF50.jpg" TargetMode="External"/><Relationship Id="rId1087" Type="http://schemas.openxmlformats.org/officeDocument/2006/relationships/hyperlink" Target="https://eordermanagementeurope.vfc.com/quintetassets/media/6010M0/N.A/D/DK0A4YNDE13.jpg" TargetMode="External"/><Relationship Id="rId664" Type="http://schemas.openxmlformats.org/officeDocument/2006/relationships/hyperlink" Target="https://eordermanagementeurope.vfc.com/quintetassets/media/6010M0/N.A/D/DK0A4XSUGYX.jpg" TargetMode="External"/><Relationship Id="rId871" Type="http://schemas.openxmlformats.org/officeDocument/2006/relationships/hyperlink" Target="https://eordermanagementeurope.vfc.com/quintetassets/media/6010M0/N.A/D/DK0A4Y5IBLK.jpg" TargetMode="External"/><Relationship Id="rId969" Type="http://schemas.openxmlformats.org/officeDocument/2006/relationships/hyperlink" Target="https://eordermanagementeurope.vfc.com/quintetassets/media/6010M0/N.A/D/DK0A4YMWBLK.jpg" TargetMode="External"/><Relationship Id="rId14" Type="http://schemas.openxmlformats.org/officeDocument/2006/relationships/hyperlink" Target="https://eordermanagementeurope.vfc.com/quintetassets/media/6010M0/N.A/D/DK0A4Y5DD25.jpg" TargetMode="External"/><Relationship Id="rId317" Type="http://schemas.openxmlformats.org/officeDocument/2006/relationships/hyperlink" Target="https://eordermanagementeurope.vfc.com/quintetassets/media/6010M0/N.A/D/DK0A4XSZC66.jpg" TargetMode="External"/><Relationship Id="rId524" Type="http://schemas.openxmlformats.org/officeDocument/2006/relationships/hyperlink" Target="https://eordermanagementeurope.vfc.com/quintetassets/media/6010M0/N.A/D/DK0A4XSNC67.jpg" TargetMode="External"/><Relationship Id="rId731" Type="http://schemas.openxmlformats.org/officeDocument/2006/relationships/hyperlink" Target="https://eordermanagementeurope.vfc.com/quintetassets/media/6010M0/N.A/D/DK0A4XSYBLK.jpg" TargetMode="External"/><Relationship Id="rId1154" Type="http://schemas.openxmlformats.org/officeDocument/2006/relationships/hyperlink" Target="https://eordermanagementeurope.vfc.com/quintetassets/media/6010M0/N.A/D/DK0A4XSGC66.jpg" TargetMode="External"/><Relationship Id="rId98" Type="http://schemas.openxmlformats.org/officeDocument/2006/relationships/hyperlink" Target="https://eordermanagementeurope.vfc.com/quintetassets/media/6010M0/N.A/D/DK0A4XSXGA0.jpg" TargetMode="External"/><Relationship Id="rId163" Type="http://schemas.openxmlformats.org/officeDocument/2006/relationships/hyperlink" Target="https://eordermanagementeurope.vfc.com/quintetassets/media/6010M0/N.A/D/DK0A4XURGA0.jpg" TargetMode="External"/><Relationship Id="rId370" Type="http://schemas.openxmlformats.org/officeDocument/2006/relationships/hyperlink" Target="https://eordermanagementeurope.vfc.com/quintetassets/media/6010M0/N.A/D/DK0A4XSIGYX.jpg" TargetMode="External"/><Relationship Id="rId829" Type="http://schemas.openxmlformats.org/officeDocument/2006/relationships/hyperlink" Target="https://eordermanagementeurope.vfc.com/quintetassets/media/6010M0/N.A/D/DK0A4XU5G94.jpg" TargetMode="External"/><Relationship Id="rId1014" Type="http://schemas.openxmlformats.org/officeDocument/2006/relationships/hyperlink" Target="https://eordermanagementeurope.vfc.com/quintetassets/media/6010M0/N.A/D/DK0A4XSNF50.jpg" TargetMode="External"/><Relationship Id="rId230" Type="http://schemas.openxmlformats.org/officeDocument/2006/relationships/hyperlink" Target="https://eordermanagementeurope.vfc.com/quintetassets/media/6010M0/N.A/D/DK0A4YWHC67.jpg" TargetMode="External"/><Relationship Id="rId468" Type="http://schemas.openxmlformats.org/officeDocument/2006/relationships/hyperlink" Target="https://eordermanagementeurope.vfc.com/quintetassets/media/6010M0/N.A/D/DK0A4XSNBLK.jpg" TargetMode="External"/><Relationship Id="rId675" Type="http://schemas.openxmlformats.org/officeDocument/2006/relationships/hyperlink" Target="https://eordermanagementeurope.vfc.com/quintetassets/media/6010M0/N.A/D/DK0A4XSUGYX.jpg" TargetMode="External"/><Relationship Id="rId882" Type="http://schemas.openxmlformats.org/officeDocument/2006/relationships/hyperlink" Target="https://eordermanagementeurope.vfc.com/quintetassets/media/6010M0/N.A/D/DK0A4YD3BLK.jpg" TargetMode="External"/><Relationship Id="rId1098" Type="http://schemas.openxmlformats.org/officeDocument/2006/relationships/hyperlink" Target="https://eordermanagementeurope.vfc.com/quintetassets/media/6010M0/N.A/D/DK0A4YNDRBK.jpg" TargetMode="External"/><Relationship Id="rId25" Type="http://schemas.openxmlformats.org/officeDocument/2006/relationships/hyperlink" Target="https://eordermanagementeurope.vfc.com/quintetassets/media/6010M0/N.A/D/DK0A4Y5JG78.jpg" TargetMode="External"/><Relationship Id="rId328" Type="http://schemas.openxmlformats.org/officeDocument/2006/relationships/hyperlink" Target="https://eordermanagementeurope.vfc.com/quintetassets/media/6010M0/N.A/D/DK0A4XSPBLK.jpg" TargetMode="External"/><Relationship Id="rId535" Type="http://schemas.openxmlformats.org/officeDocument/2006/relationships/hyperlink" Target="https://eordermanagementeurope.vfc.com/quintetassets/media/6010M0/N.A/D/DK0A4XSNC67.jpg" TargetMode="External"/><Relationship Id="rId742" Type="http://schemas.openxmlformats.org/officeDocument/2006/relationships/hyperlink" Target="https://eordermanagementeurope.vfc.com/quintetassets/media/6010M0/N.A/D/DK0A4XSYNV0.jpg" TargetMode="External"/><Relationship Id="rId1165" Type="http://schemas.openxmlformats.org/officeDocument/2006/relationships/hyperlink" Target="https://eordermanagementeurope.vfc.com/quintetassets/media/6010M0/N.A/D/DK0A4XSGNV0.jpg" TargetMode="External"/><Relationship Id="rId174" Type="http://schemas.openxmlformats.org/officeDocument/2006/relationships/hyperlink" Target="https://eordermanagementeurope.vfc.com/quintetassets/media/6010M0/N.A/D/DK0A4XUORSL.jpg" TargetMode="External"/><Relationship Id="rId381" Type="http://schemas.openxmlformats.org/officeDocument/2006/relationships/hyperlink" Target="https://eordermanagementeurope.vfc.com/quintetassets/media/6010M0/N.A/D/DK0A4XSJBLK.jpg" TargetMode="External"/><Relationship Id="rId602" Type="http://schemas.openxmlformats.org/officeDocument/2006/relationships/hyperlink" Target="https://eordermanagementeurope.vfc.com/quintetassets/media/6010M0/N.A/D/DK0A4XSQBLK.jpg" TargetMode="External"/><Relationship Id="rId1025" Type="http://schemas.openxmlformats.org/officeDocument/2006/relationships/hyperlink" Target="https://eordermanagementeurope.vfc.com/quintetassets/media/6010M0/N.A/D/DK0A4YLGG80.jpg" TargetMode="External"/><Relationship Id="rId241" Type="http://schemas.openxmlformats.org/officeDocument/2006/relationships/hyperlink" Target="https://eordermanagementeurope.vfc.com/quintetassets/media/6010M0/N.A/D/DK0A4YWHC67.jpg" TargetMode="External"/><Relationship Id="rId479" Type="http://schemas.openxmlformats.org/officeDocument/2006/relationships/hyperlink" Target="https://eordermanagementeurope.vfc.com/quintetassets/media/6010M0/N.A/D/DK0A4XSNBLK.jpg" TargetMode="External"/><Relationship Id="rId686" Type="http://schemas.openxmlformats.org/officeDocument/2006/relationships/hyperlink" Target="https://eordermanagementeurope.vfc.com/quintetassets/media/6010M0/N.A/D/DK0A4XSUNV0.jpg" TargetMode="External"/><Relationship Id="rId893" Type="http://schemas.openxmlformats.org/officeDocument/2006/relationships/hyperlink" Target="https://eordermanagementeurope.vfc.com/quintetassets/media/6010M0/N.A/D/DK0A4YD6CHX.jpg" TargetMode="External"/><Relationship Id="rId907" Type="http://schemas.openxmlformats.org/officeDocument/2006/relationships/hyperlink" Target="https://eordermanagementeurope.vfc.com/quintetassets/media/6010M0/N.A/D/DK0A4YD6E12.jpg" TargetMode="External"/><Relationship Id="rId36" Type="http://schemas.openxmlformats.org/officeDocument/2006/relationships/hyperlink" Target="https://eordermanagementeurope.vfc.com/quintetassets/media/6010M0/N.A/D/DK0A4YNGHG0.jpg" TargetMode="External"/><Relationship Id="rId339" Type="http://schemas.openxmlformats.org/officeDocument/2006/relationships/hyperlink" Target="https://eordermanagementeurope.vfc.com/quintetassets/media/6010M0/N.A/D/DK0A4XSEDH0.jpg" TargetMode="External"/><Relationship Id="rId546" Type="http://schemas.openxmlformats.org/officeDocument/2006/relationships/hyperlink" Target="https://eordermanagementeurope.vfc.com/quintetassets/media/6010M0/N.A/D/DK0A4XSNNV0.jpg" TargetMode="External"/><Relationship Id="rId753" Type="http://schemas.openxmlformats.org/officeDocument/2006/relationships/hyperlink" Target="https://eordermanagementeurope.vfc.com/quintetassets/media/6010M0/N.A/D/DK0A4XT2C67.jpg" TargetMode="External"/><Relationship Id="rId101" Type="http://schemas.openxmlformats.org/officeDocument/2006/relationships/hyperlink" Target="https://eordermanagementeurope.vfc.com/quintetassets/media/6010M0/N.A/D/DK0A4YKZKHK.jpg" TargetMode="External"/><Relationship Id="rId185" Type="http://schemas.openxmlformats.org/officeDocument/2006/relationships/hyperlink" Target="https://eordermanagementeurope.vfc.com/quintetassets/media/6010M0/N.A/D/DK0A4Y5VBD0.jpg" TargetMode="External"/><Relationship Id="rId406" Type="http://schemas.openxmlformats.org/officeDocument/2006/relationships/hyperlink" Target="https://eordermanagementeurope.vfc.com/quintetassets/media/6010M0/N.A/D/DK0A4XSJGYX.jpg" TargetMode="External"/><Relationship Id="rId960" Type="http://schemas.openxmlformats.org/officeDocument/2006/relationships/hyperlink" Target="https://eordermanagementeurope.vfc.com/quintetassets/media/6010M0/N.A/D/DK0A4YMTG70.jpg" TargetMode="External"/><Relationship Id="rId1036" Type="http://schemas.openxmlformats.org/officeDocument/2006/relationships/hyperlink" Target="https://eordermanagementeurope.vfc.com/quintetassets/media/6010M0/N.A/D/DK0A4YMJBD0.jpg" TargetMode="External"/><Relationship Id="rId392" Type="http://schemas.openxmlformats.org/officeDocument/2006/relationships/hyperlink" Target="https://eordermanagementeurope.vfc.com/quintetassets/media/6010M0/N.A/D/DK0A4XSJBLK.jpg" TargetMode="External"/><Relationship Id="rId613" Type="http://schemas.openxmlformats.org/officeDocument/2006/relationships/hyperlink" Target="https://eordermanagementeurope.vfc.com/quintetassets/media/6010M0/N.A/D/DK0A4XSQNV0.jpg" TargetMode="External"/><Relationship Id="rId697" Type="http://schemas.openxmlformats.org/officeDocument/2006/relationships/hyperlink" Target="https://eordermanagementeurope.vfc.com/quintetassets/media/6010M0/N.A/D/DK0A4XSUNV0.jpg" TargetMode="External"/><Relationship Id="rId820" Type="http://schemas.openxmlformats.org/officeDocument/2006/relationships/hyperlink" Target="https://eordermanagementeurope.vfc.com/quintetassets/media/6010M0/N.A/D/DK0A4XTFBLK.jpg" TargetMode="External"/><Relationship Id="rId918" Type="http://schemas.openxmlformats.org/officeDocument/2006/relationships/hyperlink" Target="https://eordermanagementeurope.vfc.com/quintetassets/media/6010M0/N.A/D/DK0A4YD6TM0.jpg" TargetMode="External"/><Relationship Id="rId252" Type="http://schemas.openxmlformats.org/officeDocument/2006/relationships/hyperlink" Target="https://eordermanagementeurope.vfc.com/quintetassets/media/6010M0/N.A/D/DK0A4YWHNV0.jpg" TargetMode="External"/><Relationship Id="rId1103" Type="http://schemas.openxmlformats.org/officeDocument/2006/relationships/hyperlink" Target="https://eordermanagementeurope.vfc.com/quintetassets/media/6010M0/N.A/D/DK0A4YNDRBK.jpg" TargetMode="External"/><Relationship Id="rId47" Type="http://schemas.openxmlformats.org/officeDocument/2006/relationships/hyperlink" Target="https://eordermanagementeurope.vfc.com/quintetassets/media/6010M0/N.A/D/DK0A4XSMBLK.jpg" TargetMode="External"/><Relationship Id="rId112" Type="http://schemas.openxmlformats.org/officeDocument/2006/relationships/hyperlink" Target="https://eordermanagementeurope.vfc.com/quintetassets/media/6010M0/N.A/D/DK0A4YKEBLK.jpg" TargetMode="External"/><Relationship Id="rId557" Type="http://schemas.openxmlformats.org/officeDocument/2006/relationships/hyperlink" Target="https://eordermanagementeurope.vfc.com/quintetassets/media/6010M0/N.A/D/DK0A4XSNNV0.jpg" TargetMode="External"/><Relationship Id="rId764" Type="http://schemas.openxmlformats.org/officeDocument/2006/relationships/hyperlink" Target="https://eordermanagementeurope.vfc.com/quintetassets/media/6010M0/N.A/D/DK0A4XT3BLG.jpg" TargetMode="External"/><Relationship Id="rId971" Type="http://schemas.openxmlformats.org/officeDocument/2006/relationships/hyperlink" Target="https://eordermanagementeurope.vfc.com/quintetassets/media/6010M0/N.A/D/DK0A4YN5BLK.jpg" TargetMode="External"/><Relationship Id="rId196" Type="http://schemas.openxmlformats.org/officeDocument/2006/relationships/hyperlink" Target="https://eordermanagementeurope.vfc.com/quintetassets/media/6010M0/N.A/D/DK0A4Y67BLK.jpg" TargetMode="External"/><Relationship Id="rId417" Type="http://schemas.openxmlformats.org/officeDocument/2006/relationships/hyperlink" Target="https://eordermanagementeurope.vfc.com/quintetassets/media/6010M0/N.A/D/DK0A4XSJGYX.jpg" TargetMode="External"/><Relationship Id="rId624" Type="http://schemas.openxmlformats.org/officeDocument/2006/relationships/hyperlink" Target="https://eordermanagementeurope.vfc.com/quintetassets/media/6010M0/N.A/D/DK0A4XSUBLK.jpg" TargetMode="External"/><Relationship Id="rId831" Type="http://schemas.openxmlformats.org/officeDocument/2006/relationships/hyperlink" Target="https://eordermanagementeurope.vfc.com/quintetassets/media/6010M0/N.A/D/DK0A4XUDBLK.jpg" TargetMode="External"/><Relationship Id="rId1047" Type="http://schemas.openxmlformats.org/officeDocument/2006/relationships/hyperlink" Target="https://eordermanagementeurope.vfc.com/quintetassets/media/6010M0/N.A/D/DK0A4YMXBLK.jpg" TargetMode="External"/><Relationship Id="rId263" Type="http://schemas.openxmlformats.org/officeDocument/2006/relationships/hyperlink" Target="https://eordermanagementeurope.vfc.com/quintetassets/media/6010M0/N.A/D/DK0A4YWIGYX.jpg" TargetMode="External"/><Relationship Id="rId470" Type="http://schemas.openxmlformats.org/officeDocument/2006/relationships/hyperlink" Target="https://eordermanagementeurope.vfc.com/quintetassets/media/6010M0/N.A/D/DK0A4XSNBLK.jpg" TargetMode="External"/><Relationship Id="rId929" Type="http://schemas.openxmlformats.org/officeDocument/2006/relationships/hyperlink" Target="https://eordermanagementeurope.vfc.com/quintetassets/media/6010M0/N.A/D/DK0A4YMLBD0.jpg" TargetMode="External"/><Relationship Id="rId1114" Type="http://schemas.openxmlformats.org/officeDocument/2006/relationships/hyperlink" Target="https://eordermanagementeurope.vfc.com/quintetassets/media/6010M0/N.A/D/DK0A4YNFBLK.jpg" TargetMode="External"/><Relationship Id="rId58" Type="http://schemas.openxmlformats.org/officeDocument/2006/relationships/hyperlink" Target="https://eordermanagementeurope.vfc.com/quintetassets/media/6010M0/N.A/D/DK0A4XSMNV0.jpg" TargetMode="External"/><Relationship Id="rId123" Type="http://schemas.openxmlformats.org/officeDocument/2006/relationships/hyperlink" Target="https://eordermanagementeurope.vfc.com/quintetassets/media/6010M0/N.A/D/DK0A4XUQBLK.jpg" TargetMode="External"/><Relationship Id="rId330" Type="http://schemas.openxmlformats.org/officeDocument/2006/relationships/hyperlink" Target="https://eordermanagementeurope.vfc.com/quintetassets/media/6010M0/N.A/D/DK0A4XSED23.jpg" TargetMode="External"/><Relationship Id="rId568" Type="http://schemas.openxmlformats.org/officeDocument/2006/relationships/hyperlink" Target="https://eordermanagementeurope.vfc.com/quintetassets/media/6010M0/N.A/D/DK0A4XSNNV0.jpg" TargetMode="External"/><Relationship Id="rId775" Type="http://schemas.openxmlformats.org/officeDocument/2006/relationships/hyperlink" Target="https://eordermanagementeurope.vfc.com/quintetassets/media/6010M0/N.A/D/DK0A4XT3BLK.jpg" TargetMode="External"/><Relationship Id="rId982" Type="http://schemas.openxmlformats.org/officeDocument/2006/relationships/hyperlink" Target="https://eordermanagementeurope.vfc.com/quintetassets/media/6010M0/N.A/D/DK0A4YNFG66.jpg" TargetMode="External"/><Relationship Id="rId428" Type="http://schemas.openxmlformats.org/officeDocument/2006/relationships/hyperlink" Target="https://eordermanagementeurope.vfc.com/quintetassets/media/6010M0/N.A/D/DK0A4XSJNV0.jpg" TargetMode="External"/><Relationship Id="rId635" Type="http://schemas.openxmlformats.org/officeDocument/2006/relationships/hyperlink" Target="https://eordermanagementeurope.vfc.com/quintetassets/media/6010M0/N.A/D/DK0A4XSUBLK.jpg" TargetMode="External"/><Relationship Id="rId842" Type="http://schemas.openxmlformats.org/officeDocument/2006/relationships/hyperlink" Target="https://eordermanagementeurope.vfc.com/quintetassets/media/6010M0/N.A/D/DK0A4XUOD25.jpg" TargetMode="External"/><Relationship Id="rId1058" Type="http://schemas.openxmlformats.org/officeDocument/2006/relationships/hyperlink" Target="https://eordermanagementeurope.vfc.com/quintetassets/media/6010M0/N.A/D/DK0A4YNABLK.jpg" TargetMode="External"/><Relationship Id="rId274" Type="http://schemas.openxmlformats.org/officeDocument/2006/relationships/hyperlink" Target="https://eordermanagementeurope.vfc.com/quintetassets/media/6010M0/N.A/D/DK0A4YWIGYX.jpg" TargetMode="External"/><Relationship Id="rId481" Type="http://schemas.openxmlformats.org/officeDocument/2006/relationships/hyperlink" Target="https://eordermanagementeurope.vfc.com/quintetassets/media/6010M0/N.A/D/DK0A4XSNBLK.jpg" TargetMode="External"/><Relationship Id="rId702" Type="http://schemas.openxmlformats.org/officeDocument/2006/relationships/hyperlink" Target="https://eordermanagementeurope.vfc.com/quintetassets/media/6010M0/N.A/D/DK0A4XSUNV0.jpg" TargetMode="External"/><Relationship Id="rId1125" Type="http://schemas.openxmlformats.org/officeDocument/2006/relationships/hyperlink" Target="https://eordermanagementeurope.vfc.com/quintetassets/media/6010M0/N.A/D/DK0A4YNFG67.jpg" TargetMode="External"/><Relationship Id="rId69" Type="http://schemas.openxmlformats.org/officeDocument/2006/relationships/hyperlink" Target="https://eordermanagementeurope.vfc.com/quintetassets/media/6010M0/N.A/D/DK0A4XUYBLK.jpg" TargetMode="External"/><Relationship Id="rId134" Type="http://schemas.openxmlformats.org/officeDocument/2006/relationships/hyperlink" Target="https://eordermanagementeurope.vfc.com/quintetassets/media/6010M0/N.A/D/DK0A4XUQBLK.jpg" TargetMode="External"/><Relationship Id="rId579" Type="http://schemas.openxmlformats.org/officeDocument/2006/relationships/hyperlink" Target="https://eordermanagementeurope.vfc.com/quintetassets/media/6010M0/N.A/D/DK0A4XSPBLG.jpg" TargetMode="External"/><Relationship Id="rId786" Type="http://schemas.openxmlformats.org/officeDocument/2006/relationships/hyperlink" Target="https://eordermanagementeurope.vfc.com/quintetassets/media/6010M0/N.A/D/DK0A4XT4BLK.jpg" TargetMode="External"/><Relationship Id="rId993" Type="http://schemas.openxmlformats.org/officeDocument/2006/relationships/hyperlink" Target="https://eordermanagementeurope.vfc.com/quintetassets/media/6010M0/N.A/D/DK0A4YNFG66.jpg" TargetMode="External"/><Relationship Id="rId341" Type="http://schemas.openxmlformats.org/officeDocument/2006/relationships/hyperlink" Target="https://eordermanagementeurope.vfc.com/quintetassets/media/6010M0/N.A/D/DK0A4XSHBLK.jpg" TargetMode="External"/><Relationship Id="rId439" Type="http://schemas.openxmlformats.org/officeDocument/2006/relationships/hyperlink" Target="https://eordermanagementeurope.vfc.com/quintetassets/media/6010M0/N.A/D/DK0A4XSJNV0.jpg" TargetMode="External"/><Relationship Id="rId646" Type="http://schemas.openxmlformats.org/officeDocument/2006/relationships/hyperlink" Target="https://eordermanagementeurope.vfc.com/quintetassets/media/6010M0/N.A/D/DK0A4XSUBLK.jpg" TargetMode="External"/><Relationship Id="rId1069" Type="http://schemas.openxmlformats.org/officeDocument/2006/relationships/hyperlink" Target="https://eordermanagementeurope.vfc.com/quintetassets/media/6010M0/N.A/D/DK0A4YNBE12.jpg" TargetMode="External"/><Relationship Id="rId201" Type="http://schemas.openxmlformats.org/officeDocument/2006/relationships/hyperlink" Target="https://eordermanagementeurope.vfc.com/quintetassets/media/6010M0/N.A/D/DK0A4XU5E18.jpg" TargetMode="External"/><Relationship Id="rId285" Type="http://schemas.openxmlformats.org/officeDocument/2006/relationships/hyperlink" Target="https://eordermanagementeurope.vfc.com/quintetassets/media/6010M0/N.A/D/DK0A4YWINV0.jpg" TargetMode="External"/><Relationship Id="rId506" Type="http://schemas.openxmlformats.org/officeDocument/2006/relationships/hyperlink" Target="https://eordermanagementeurope.vfc.com/quintetassets/media/6010M0/N.A/D/DK0A4XSNC66.jpg" TargetMode="External"/><Relationship Id="rId853" Type="http://schemas.openxmlformats.org/officeDocument/2006/relationships/hyperlink" Target="https://eordermanagementeurope.vfc.com/quintetassets/media/6010M0/N.A/D/DK0A4XUPAF0.jpg" TargetMode="External"/><Relationship Id="rId1136" Type="http://schemas.openxmlformats.org/officeDocument/2006/relationships/hyperlink" Target="https://eordermanagementeurope.vfc.com/quintetassets/media/6010M0/N.A/D/DK0A4YNFG67.jpg" TargetMode="External"/><Relationship Id="rId492" Type="http://schemas.openxmlformats.org/officeDocument/2006/relationships/hyperlink" Target="https://eordermanagementeurope.vfc.com/quintetassets/media/6010M0/N.A/D/DK0A4XSNC66.jpg" TargetMode="External"/><Relationship Id="rId713" Type="http://schemas.openxmlformats.org/officeDocument/2006/relationships/hyperlink" Target="https://eordermanagementeurope.vfc.com/quintetassets/media/6010M0/N.A/D/DK0A4XSWBLK.jpg" TargetMode="External"/><Relationship Id="rId797" Type="http://schemas.openxmlformats.org/officeDocument/2006/relationships/hyperlink" Target="https://eordermanagementeurope.vfc.com/quintetassets/media/6010M0/N.A/D/DK0A4XT4NV0.jpg" TargetMode="External"/><Relationship Id="rId920" Type="http://schemas.openxmlformats.org/officeDocument/2006/relationships/hyperlink" Target="https://eordermanagementeurope.vfc.com/quintetassets/media/6010M0/N.A/D/DK0A4YD6TM0.jpg" TargetMode="External"/><Relationship Id="rId145" Type="http://schemas.openxmlformats.org/officeDocument/2006/relationships/hyperlink" Target="https://eordermanagementeurope.vfc.com/quintetassets/media/6010M0/N.A/D/DK0A4XUND25.jpg" TargetMode="External"/><Relationship Id="rId352" Type="http://schemas.openxmlformats.org/officeDocument/2006/relationships/hyperlink" Target="https://eordermanagementeurope.vfc.com/quintetassets/media/6010M0/N.A/D/DK0A4XSHGYX.jpg" TargetMode="External"/><Relationship Id="rId212" Type="http://schemas.openxmlformats.org/officeDocument/2006/relationships/hyperlink" Target="https://eordermanagementeurope.vfc.com/quintetassets/media/6010M0/N.A/D/DK0A4XSWA28.jpg" TargetMode="External"/><Relationship Id="rId657" Type="http://schemas.openxmlformats.org/officeDocument/2006/relationships/hyperlink" Target="https://eordermanagementeurope.vfc.com/quintetassets/media/6010M0/N.A/D/DK0A4XSUGYX.jpg" TargetMode="External"/><Relationship Id="rId864" Type="http://schemas.openxmlformats.org/officeDocument/2006/relationships/hyperlink" Target="https://eordermanagementeurope.vfc.com/quintetassets/media/6010M0/N.A/D/DK0A4Y5CBLK.jpg" TargetMode="External"/><Relationship Id="rId296" Type="http://schemas.openxmlformats.org/officeDocument/2006/relationships/hyperlink" Target="https://eordermanagementeurope.vfc.com/quintetassets/media/6010M0/N.A/D/DK0A4YWJC67.jpg" TargetMode="External"/><Relationship Id="rId517" Type="http://schemas.openxmlformats.org/officeDocument/2006/relationships/hyperlink" Target="https://eordermanagementeurope.vfc.com/quintetassets/media/6010M0/N.A/D/DK0A4XSNC66.jpg" TargetMode="External"/><Relationship Id="rId724" Type="http://schemas.openxmlformats.org/officeDocument/2006/relationships/hyperlink" Target="https://eordermanagementeurope.vfc.com/quintetassets/media/6010M0/N.A/D/DK0A4XSWC66.jpg" TargetMode="External"/><Relationship Id="rId931" Type="http://schemas.openxmlformats.org/officeDocument/2006/relationships/hyperlink" Target="https://eordermanagementeurope.vfc.com/quintetassets/media/6010M0/N.A/D/DK0A4YMLBD0.jpg" TargetMode="External"/><Relationship Id="rId1147" Type="http://schemas.openxmlformats.org/officeDocument/2006/relationships/hyperlink" Target="https://eordermanagementeurope.vfc.com/quintetassets/media/6010M0/N.A/D/DK0A4XSGC66.jpg" TargetMode="External"/><Relationship Id="rId60" Type="http://schemas.openxmlformats.org/officeDocument/2006/relationships/hyperlink" Target="https://eordermanagementeurope.vfc.com/quintetassets/media/6010M0/N.A/D/DK0A4XSMNV0.jpg" TargetMode="External"/><Relationship Id="rId156" Type="http://schemas.openxmlformats.org/officeDocument/2006/relationships/hyperlink" Target="https://eordermanagementeurope.vfc.com/quintetassets/media/6010M0/N.A/D/DK0A4XU8DH0.jpg" TargetMode="External"/><Relationship Id="rId363" Type="http://schemas.openxmlformats.org/officeDocument/2006/relationships/hyperlink" Target="https://eordermanagementeurope.vfc.com/quintetassets/media/6010M0/N.A/D/DK0A4XSIBLK.jpg" TargetMode="External"/><Relationship Id="rId570" Type="http://schemas.openxmlformats.org/officeDocument/2006/relationships/hyperlink" Target="https://eordermanagementeurope.vfc.com/quintetassets/media/6010M0/N.A/D/DK0A4XSNNV0.jpg" TargetMode="External"/><Relationship Id="rId1007" Type="http://schemas.openxmlformats.org/officeDocument/2006/relationships/hyperlink" Target="https://eordermanagementeurope.vfc.com/quintetassets/media/6010M0/N.A/D/DK0A4XSNF50.jpg" TargetMode="External"/><Relationship Id="rId223" Type="http://schemas.openxmlformats.org/officeDocument/2006/relationships/hyperlink" Target="https://eordermanagementeurope.vfc.com/quintetassets/media/6010M0/N.A/D/DK0A4YWHC67.jpg" TargetMode="External"/><Relationship Id="rId430" Type="http://schemas.openxmlformats.org/officeDocument/2006/relationships/hyperlink" Target="https://eordermanagementeurope.vfc.com/quintetassets/media/6010M0/N.A/D/DK0A4XSJNV0.jpg" TargetMode="External"/><Relationship Id="rId668" Type="http://schemas.openxmlformats.org/officeDocument/2006/relationships/hyperlink" Target="https://eordermanagementeurope.vfc.com/quintetassets/media/6010M0/N.A/D/DK0A4XSUGYX.jpg" TargetMode="External"/><Relationship Id="rId875" Type="http://schemas.openxmlformats.org/officeDocument/2006/relationships/hyperlink" Target="https://eordermanagementeurope.vfc.com/quintetassets/media/6010M0/N.A/D/DK0A4Y6AG85.jpg" TargetMode="External"/><Relationship Id="rId1060" Type="http://schemas.openxmlformats.org/officeDocument/2006/relationships/hyperlink" Target="https://eordermanagementeurope.vfc.com/quintetassets/media/6010M0/N.A/D/DK0A4YNAE12.jpg" TargetMode="External"/><Relationship Id="rId18" Type="http://schemas.openxmlformats.org/officeDocument/2006/relationships/hyperlink" Target="https://eordermanagementeurope.vfc.com/quintetassets/media/6010M0/N.A/D/DK0A4Y5DD25.jpg" TargetMode="External"/><Relationship Id="rId528" Type="http://schemas.openxmlformats.org/officeDocument/2006/relationships/hyperlink" Target="https://eordermanagementeurope.vfc.com/quintetassets/media/6010M0/N.A/D/DK0A4XSNC67.jpg" TargetMode="External"/><Relationship Id="rId735" Type="http://schemas.openxmlformats.org/officeDocument/2006/relationships/hyperlink" Target="https://eordermanagementeurope.vfc.com/quintetassets/media/6010M0/N.A/D/DK0A4XSYBLK.jpg" TargetMode="External"/><Relationship Id="rId942" Type="http://schemas.openxmlformats.org/officeDocument/2006/relationships/hyperlink" Target="https://eordermanagementeurope.vfc.com/quintetassets/media/6010M0/N.A/D/DK0A4YMLBD0.jpg" TargetMode="External"/><Relationship Id="rId1158" Type="http://schemas.openxmlformats.org/officeDocument/2006/relationships/hyperlink" Target="https://eordermanagementeurope.vfc.com/quintetassets/media/6010M0/N.A/D/DK0A4XSGC67.jpg" TargetMode="External"/><Relationship Id="rId167" Type="http://schemas.openxmlformats.org/officeDocument/2006/relationships/hyperlink" Target="https://eordermanagementeurope.vfc.com/quintetassets/media/6010M0/N.A/D/DK0A4XUPIRW.jpg" TargetMode="External"/><Relationship Id="rId374" Type="http://schemas.openxmlformats.org/officeDocument/2006/relationships/hyperlink" Target="https://eordermanagementeurope.vfc.com/quintetassets/media/6010M0/N.A/D/DK0A4XSIGYX.jpg" TargetMode="External"/><Relationship Id="rId581" Type="http://schemas.openxmlformats.org/officeDocument/2006/relationships/hyperlink" Target="https://eordermanagementeurope.vfc.com/quintetassets/media/6010M0/N.A/D/DK0A4XSPBLG.jpg" TargetMode="External"/><Relationship Id="rId1018" Type="http://schemas.openxmlformats.org/officeDocument/2006/relationships/hyperlink" Target="https://eordermanagementeurope.vfc.com/quintetassets/media/6010M0/N.A/D/DK0A4YLGG79.jpg" TargetMode="External"/><Relationship Id="rId71" Type="http://schemas.openxmlformats.org/officeDocument/2006/relationships/hyperlink" Target="https://eordermanagementeurope.vfc.com/quintetassets/media/6010M0/N.A/D/DK0A4XUYTM0.jpg" TargetMode="External"/><Relationship Id="rId234" Type="http://schemas.openxmlformats.org/officeDocument/2006/relationships/hyperlink" Target="https://eordermanagementeurope.vfc.com/quintetassets/media/6010M0/N.A/D/DK0A4YWHC67.jpg" TargetMode="External"/><Relationship Id="rId679" Type="http://schemas.openxmlformats.org/officeDocument/2006/relationships/hyperlink" Target="https://eordermanagementeurope.vfc.com/quintetassets/media/6010M0/N.A/D/DK0A4XSUNV0.jpg" TargetMode="External"/><Relationship Id="rId802" Type="http://schemas.openxmlformats.org/officeDocument/2006/relationships/hyperlink" Target="https://eordermanagementeurope.vfc.com/quintetassets/media/6010M0/N.A/D/DK0A4XT5KHK.jpg" TargetMode="External"/><Relationship Id="rId886" Type="http://schemas.openxmlformats.org/officeDocument/2006/relationships/hyperlink" Target="https://eordermanagementeurope.vfc.com/quintetassets/media/6010M0/N.A/D/DK0A4YD6CHX.jpg" TargetMode="External"/><Relationship Id="rId2" Type="http://schemas.openxmlformats.org/officeDocument/2006/relationships/hyperlink" Target="https://eordermanagementeurope.vfc.com/quintetassets/media/6010M0/N.A/D/DK0A4XSLBD0.jpg" TargetMode="External"/><Relationship Id="rId29" Type="http://schemas.openxmlformats.org/officeDocument/2006/relationships/hyperlink" Target="https://eordermanagementeurope.vfc.com/quintetassets/media/6010M0/N.A/D/DK0A4YMZBLK.jpg" TargetMode="External"/><Relationship Id="rId441" Type="http://schemas.openxmlformats.org/officeDocument/2006/relationships/hyperlink" Target="https://eordermanagementeurope.vfc.com/quintetassets/media/6010M0/N.A/D/DK0A4XSJNV0.jpg" TargetMode="External"/><Relationship Id="rId539" Type="http://schemas.openxmlformats.org/officeDocument/2006/relationships/hyperlink" Target="https://eordermanagementeurope.vfc.com/quintetassets/media/6010M0/N.A/D/DK0A4XSNC67.jpg" TargetMode="External"/><Relationship Id="rId746" Type="http://schemas.openxmlformats.org/officeDocument/2006/relationships/hyperlink" Target="https://eordermanagementeurope.vfc.com/quintetassets/media/6010M0/N.A/D/DK0A4XT2C66.jpg" TargetMode="External"/><Relationship Id="rId1071" Type="http://schemas.openxmlformats.org/officeDocument/2006/relationships/hyperlink" Target="https://eordermanagementeurope.vfc.com/quintetassets/media/6010M0/N.A/D/DK0A4YNBE12.jpg" TargetMode="External"/><Relationship Id="rId1169" Type="http://schemas.openxmlformats.org/officeDocument/2006/relationships/hyperlink" Target="https://eordermanagementeurope.vfc.com/quintetassets/media/6010M0/N.A/D/DK0A4XSGNV0.jpg" TargetMode="External"/><Relationship Id="rId178" Type="http://schemas.openxmlformats.org/officeDocument/2006/relationships/hyperlink" Target="https://eordermanagementeurope.vfc.com/quintetassets/media/6010M0/N.A/D/DK0A4Y5EBLK.jpg" TargetMode="External"/><Relationship Id="rId301" Type="http://schemas.openxmlformats.org/officeDocument/2006/relationships/hyperlink" Target="https://eordermanagementeurope.vfc.com/quintetassets/media/6010M0/N.A/D/DK0A4YWKLN0.jpg" TargetMode="External"/><Relationship Id="rId953" Type="http://schemas.openxmlformats.org/officeDocument/2006/relationships/hyperlink" Target="https://eordermanagementeurope.vfc.com/quintetassets/media/6010M0/N.A/D/DK0A4YMLBLK.jpg" TargetMode="External"/><Relationship Id="rId1029" Type="http://schemas.openxmlformats.org/officeDocument/2006/relationships/hyperlink" Target="https://eordermanagementeurope.vfc.com/quintetassets/media/6010M0/N.A/D/DK0A4YLIG75.jpg" TargetMode="External"/><Relationship Id="rId82" Type="http://schemas.openxmlformats.org/officeDocument/2006/relationships/hyperlink" Target="https://eordermanagementeurope.vfc.com/quintetassets/media/6010M0/N.A/D/DK0A4XTFC70.jpg" TargetMode="External"/><Relationship Id="rId385" Type="http://schemas.openxmlformats.org/officeDocument/2006/relationships/hyperlink" Target="https://eordermanagementeurope.vfc.com/quintetassets/media/6010M0/N.A/D/DK0A4XSJBLK.jpg" TargetMode="External"/><Relationship Id="rId592" Type="http://schemas.openxmlformats.org/officeDocument/2006/relationships/hyperlink" Target="https://eordermanagementeurope.vfc.com/quintetassets/media/6010M0/N.A/D/DK0A4XSPC70.jpg" TargetMode="External"/><Relationship Id="rId606" Type="http://schemas.openxmlformats.org/officeDocument/2006/relationships/hyperlink" Target="https://eordermanagementeurope.vfc.com/quintetassets/media/6010M0/N.A/D/DK0A4XSQBLK.jpg" TargetMode="External"/><Relationship Id="rId813" Type="http://schemas.openxmlformats.org/officeDocument/2006/relationships/hyperlink" Target="https://eordermanagementeurope.vfc.com/quintetassets/media/6010M0/N.A/D/DK0A4XTDBLK.jpg" TargetMode="External"/><Relationship Id="rId245" Type="http://schemas.openxmlformats.org/officeDocument/2006/relationships/hyperlink" Target="https://eordermanagementeurope.vfc.com/quintetassets/media/6010M0/N.A/D/DK0A4YWHNV0.jpg" TargetMode="External"/><Relationship Id="rId452" Type="http://schemas.openxmlformats.org/officeDocument/2006/relationships/hyperlink" Target="https://eordermanagementeurope.vfc.com/quintetassets/media/6010M0/N.A/D/DK0A4XSJNV0.jpg" TargetMode="External"/><Relationship Id="rId897" Type="http://schemas.openxmlformats.org/officeDocument/2006/relationships/hyperlink" Target="https://eordermanagementeurope.vfc.com/quintetassets/media/6010M0/N.A/D/DK0A4YD6E12.jpg" TargetMode="External"/><Relationship Id="rId1082" Type="http://schemas.openxmlformats.org/officeDocument/2006/relationships/hyperlink" Target="https://eordermanagementeurope.vfc.com/quintetassets/media/6010M0/N.A/D/DK0A4YNDE13.jpg" TargetMode="External"/><Relationship Id="rId105" Type="http://schemas.openxmlformats.org/officeDocument/2006/relationships/hyperlink" Target="https://eordermanagementeurope.vfc.com/quintetassets/media/6010M0/N.A/D/DK0A4YKZKHK.jpg" TargetMode="External"/><Relationship Id="rId312" Type="http://schemas.openxmlformats.org/officeDocument/2006/relationships/hyperlink" Target="https://eordermanagementeurope.vfc.com/quintetassets/media/6010M0/N.A/D/DK0A4YWLNV0.jpg" TargetMode="External"/><Relationship Id="rId757" Type="http://schemas.openxmlformats.org/officeDocument/2006/relationships/hyperlink" Target="https://eordermanagementeurope.vfc.com/quintetassets/media/6010M0/N.A/D/DK0A4XT2C67.jpg" TargetMode="External"/><Relationship Id="rId964" Type="http://schemas.openxmlformats.org/officeDocument/2006/relationships/hyperlink" Target="https://eordermanagementeurope.vfc.com/quintetassets/media/6010M0/N.A/D/DK0A4YMTHG0.jpg" TargetMode="External"/><Relationship Id="rId93" Type="http://schemas.openxmlformats.org/officeDocument/2006/relationships/hyperlink" Target="https://eordermanagementeurope.vfc.com/quintetassets/media/6010M0/N.A/D/DK0A4XSXBLK.jpg" TargetMode="External"/><Relationship Id="rId189" Type="http://schemas.openxmlformats.org/officeDocument/2006/relationships/hyperlink" Target="https://eordermanagementeurope.vfc.com/quintetassets/media/6010M0/N.A/D/DK0A4Y5LBLK.jpg" TargetMode="External"/><Relationship Id="rId396" Type="http://schemas.openxmlformats.org/officeDocument/2006/relationships/hyperlink" Target="https://eordermanagementeurope.vfc.com/quintetassets/media/6010M0/N.A/D/DK0A4XSJBLK.jpg" TargetMode="External"/><Relationship Id="rId617" Type="http://schemas.openxmlformats.org/officeDocument/2006/relationships/hyperlink" Target="https://eordermanagementeurope.vfc.com/quintetassets/media/6010M0/N.A/D/DK0A4XSQNV0.jpg" TargetMode="External"/><Relationship Id="rId824" Type="http://schemas.openxmlformats.org/officeDocument/2006/relationships/hyperlink" Target="https://eordermanagementeurope.vfc.com/quintetassets/media/6010M0/N.A/D/DK0A4XTFBLK.jpg" TargetMode="External"/><Relationship Id="rId256" Type="http://schemas.openxmlformats.org/officeDocument/2006/relationships/hyperlink" Target="https://eordermanagementeurope.vfc.com/quintetassets/media/6010M0/N.A/D/DK0A4YWIGYX.jpg" TargetMode="External"/><Relationship Id="rId463" Type="http://schemas.openxmlformats.org/officeDocument/2006/relationships/hyperlink" Target="https://eordermanagementeurope.vfc.com/quintetassets/media/6010M0/N.A/D/DK0A4XSKRMS.jpg" TargetMode="External"/><Relationship Id="rId670" Type="http://schemas.openxmlformats.org/officeDocument/2006/relationships/hyperlink" Target="https://eordermanagementeurope.vfc.com/quintetassets/media/6010M0/N.A/D/DK0A4XSUGYX.jpg" TargetMode="External"/><Relationship Id="rId1093" Type="http://schemas.openxmlformats.org/officeDocument/2006/relationships/hyperlink" Target="https://eordermanagementeurope.vfc.com/quintetassets/media/6010M0/N.A/D/DK0A4YNDRBK.jpg" TargetMode="External"/><Relationship Id="rId1107" Type="http://schemas.openxmlformats.org/officeDocument/2006/relationships/hyperlink" Target="https://eordermanagementeurope.vfc.com/quintetassets/media/6010M0/N.A/D/DK0A4YNFBLK.jpg" TargetMode="External"/><Relationship Id="rId116" Type="http://schemas.openxmlformats.org/officeDocument/2006/relationships/hyperlink" Target="https://eordermanagementeurope.vfc.com/quintetassets/media/6010M0/N.A/D/DK0A4Y5BTM0.jpg" TargetMode="External"/><Relationship Id="rId323" Type="http://schemas.openxmlformats.org/officeDocument/2006/relationships/hyperlink" Target="https://eordermanagementeurope.vfc.com/quintetassets/media/6010M0/N.A/D/DK0A4Y5EE12.jpg" TargetMode="External"/><Relationship Id="rId530" Type="http://schemas.openxmlformats.org/officeDocument/2006/relationships/hyperlink" Target="https://eordermanagementeurope.vfc.com/quintetassets/media/6010M0/N.A/D/DK0A4XSNC67.jpg" TargetMode="External"/><Relationship Id="rId768" Type="http://schemas.openxmlformats.org/officeDocument/2006/relationships/hyperlink" Target="https://eordermanagementeurope.vfc.com/quintetassets/media/6010M0/N.A/D/DK0A4XT3BLG.jpg" TargetMode="External"/><Relationship Id="rId975" Type="http://schemas.openxmlformats.org/officeDocument/2006/relationships/hyperlink" Target="https://eordermanagementeurope.vfc.com/quintetassets/media/6010M0/N.A/D/DK0A4YNFG66.jpg" TargetMode="External"/><Relationship Id="rId1160" Type="http://schemas.openxmlformats.org/officeDocument/2006/relationships/hyperlink" Target="https://eordermanagementeurope.vfc.com/quintetassets/media/6010M0/N.A/D/DK0A4XSGC67.jpg" TargetMode="External"/><Relationship Id="rId20" Type="http://schemas.openxmlformats.org/officeDocument/2006/relationships/hyperlink" Target="https://eordermanagementeurope.vfc.com/quintetassets/media/6010M0/N.A/D/DK0A4Y5JG77.jpg" TargetMode="External"/><Relationship Id="rId628" Type="http://schemas.openxmlformats.org/officeDocument/2006/relationships/hyperlink" Target="https://eordermanagementeurope.vfc.com/quintetassets/media/6010M0/N.A/D/DK0A4XSUBLK.jpg" TargetMode="External"/><Relationship Id="rId835" Type="http://schemas.openxmlformats.org/officeDocument/2006/relationships/hyperlink" Target="https://eordermanagementeurope.vfc.com/quintetassets/media/6010M0/N.A/D/DK0A4XUOD25.jpg" TargetMode="External"/><Relationship Id="rId267" Type="http://schemas.openxmlformats.org/officeDocument/2006/relationships/hyperlink" Target="https://eordermanagementeurope.vfc.com/quintetassets/media/6010M0/N.A/D/DK0A4YWIGYX.jpg" TargetMode="External"/><Relationship Id="rId474" Type="http://schemas.openxmlformats.org/officeDocument/2006/relationships/hyperlink" Target="https://eordermanagementeurope.vfc.com/quintetassets/media/6010M0/N.A/D/DK0A4XSNBLK.jpg" TargetMode="External"/><Relationship Id="rId1020" Type="http://schemas.openxmlformats.org/officeDocument/2006/relationships/hyperlink" Target="https://eordermanagementeurope.vfc.com/quintetassets/media/6010M0/N.A/D/DK0A4YLGG79.jpg" TargetMode="External"/><Relationship Id="rId1118" Type="http://schemas.openxmlformats.org/officeDocument/2006/relationships/hyperlink" Target="https://eordermanagementeurope.vfc.com/quintetassets/media/6010M0/N.A/D/DK0A4YNFBLK.jpg" TargetMode="External"/><Relationship Id="rId127" Type="http://schemas.openxmlformats.org/officeDocument/2006/relationships/hyperlink" Target="https://eordermanagementeurope.vfc.com/quintetassets/media/6010M0/N.A/D/DK0A4XUQBLK.jpg" TargetMode="External"/><Relationship Id="rId681" Type="http://schemas.openxmlformats.org/officeDocument/2006/relationships/hyperlink" Target="https://eordermanagementeurope.vfc.com/quintetassets/media/6010M0/N.A/D/DK0A4XSUNV0.jpg" TargetMode="External"/><Relationship Id="rId779" Type="http://schemas.openxmlformats.org/officeDocument/2006/relationships/hyperlink" Target="https://eordermanagementeurope.vfc.com/quintetassets/media/6010M0/N.A/D/DK0A4XT3NV0.jpg" TargetMode="External"/><Relationship Id="rId902" Type="http://schemas.openxmlformats.org/officeDocument/2006/relationships/hyperlink" Target="https://eordermanagementeurope.vfc.com/quintetassets/media/6010M0/N.A/D/DK0A4YD6E12.jpg" TargetMode="External"/><Relationship Id="rId986" Type="http://schemas.openxmlformats.org/officeDocument/2006/relationships/hyperlink" Target="https://eordermanagementeurope.vfc.com/quintetassets/media/6010M0/N.A/D/DK0A4YNFG66.jpg" TargetMode="External"/><Relationship Id="rId31" Type="http://schemas.openxmlformats.org/officeDocument/2006/relationships/hyperlink" Target="https://eordermanagementeurope.vfc.com/quintetassets/media/6010M0/N.A/D/DK0A4YMZBLK.jpg" TargetMode="External"/><Relationship Id="rId334" Type="http://schemas.openxmlformats.org/officeDocument/2006/relationships/hyperlink" Target="https://eordermanagementeurope.vfc.com/quintetassets/media/6010M0/N.A/D/DK0A4XSED23.jpg" TargetMode="External"/><Relationship Id="rId541" Type="http://schemas.openxmlformats.org/officeDocument/2006/relationships/hyperlink" Target="https://eordermanagementeurope.vfc.com/quintetassets/media/6010M0/N.A/D/DK0A4XSNC67.jpg" TargetMode="External"/><Relationship Id="rId639" Type="http://schemas.openxmlformats.org/officeDocument/2006/relationships/hyperlink" Target="https://eordermanagementeurope.vfc.com/quintetassets/media/6010M0/N.A/D/DK0A4XSUBLK.jpg" TargetMode="External"/><Relationship Id="rId1171" Type="http://schemas.openxmlformats.org/officeDocument/2006/relationships/hyperlink" Target="https://eordermanagementeurope.vfc.com/quintetassets/media/6010M0/N.A/D/DK0A4YLCD23.jpg" TargetMode="External"/><Relationship Id="rId180" Type="http://schemas.openxmlformats.org/officeDocument/2006/relationships/hyperlink" Target="https://eordermanagementeurope.vfc.com/quintetassets/media/6010M0/N.A/D/DK0A4Y5JBYX.jpg" TargetMode="External"/><Relationship Id="rId278" Type="http://schemas.openxmlformats.org/officeDocument/2006/relationships/hyperlink" Target="https://eordermanagementeurope.vfc.com/quintetassets/media/6010M0/N.A/D/DK0A4YWIGYX.jpg" TargetMode="External"/><Relationship Id="rId401" Type="http://schemas.openxmlformats.org/officeDocument/2006/relationships/hyperlink" Target="https://eordermanagementeurope.vfc.com/quintetassets/media/6010M0/N.A/D/DK0A4XSJGYX.jpg" TargetMode="External"/><Relationship Id="rId846" Type="http://schemas.openxmlformats.org/officeDocument/2006/relationships/hyperlink" Target="https://eordermanagementeurope.vfc.com/quintetassets/media/6010M0/N.A/D/DK0A4XUOD25.jpg" TargetMode="External"/><Relationship Id="rId1031" Type="http://schemas.openxmlformats.org/officeDocument/2006/relationships/hyperlink" Target="https://eordermanagementeurope.vfc.com/quintetassets/media/6010M0/N.A/D/DK0A4YLIG81.jpg" TargetMode="External"/><Relationship Id="rId1129" Type="http://schemas.openxmlformats.org/officeDocument/2006/relationships/hyperlink" Target="https://eordermanagementeurope.vfc.com/quintetassets/media/6010M0/N.A/D/DK0A4YNFG67.jpg" TargetMode="External"/><Relationship Id="rId485" Type="http://schemas.openxmlformats.org/officeDocument/2006/relationships/hyperlink" Target="https://eordermanagementeurope.vfc.com/quintetassets/media/6010M0/N.A/D/DK0A4XSNBLK.jpg" TargetMode="External"/><Relationship Id="rId692" Type="http://schemas.openxmlformats.org/officeDocument/2006/relationships/hyperlink" Target="https://eordermanagementeurope.vfc.com/quintetassets/media/6010M0/N.A/D/DK0A4XSUNV0.jpg" TargetMode="External"/><Relationship Id="rId706" Type="http://schemas.openxmlformats.org/officeDocument/2006/relationships/hyperlink" Target="https://eordermanagementeurope.vfc.com/quintetassets/media/6010M0/N.A/D/DK0A4XSUNV0.jpg" TargetMode="External"/><Relationship Id="rId913" Type="http://schemas.openxmlformats.org/officeDocument/2006/relationships/hyperlink" Target="https://eordermanagementeurope.vfc.com/quintetassets/media/6010M0/N.A/D/DK0A4YD6TM0.jpg" TargetMode="External"/><Relationship Id="rId42" Type="http://schemas.openxmlformats.org/officeDocument/2006/relationships/hyperlink" Target="https://eordermanagementeurope.vfc.com/quintetassets/media/6010M0/N.A/D/DK0A4XSMBLK.jpg" TargetMode="External"/><Relationship Id="rId138" Type="http://schemas.openxmlformats.org/officeDocument/2006/relationships/hyperlink" Target="https://eordermanagementeurope.vfc.com/quintetassets/media/6010M0/N.A/D/DK0A4XUQBLK.jpg" TargetMode="External"/><Relationship Id="rId345" Type="http://schemas.openxmlformats.org/officeDocument/2006/relationships/hyperlink" Target="https://eordermanagementeurope.vfc.com/quintetassets/media/6010M0/N.A/D/DK0A4XSHBLK.jpg" TargetMode="External"/><Relationship Id="rId552" Type="http://schemas.openxmlformats.org/officeDocument/2006/relationships/hyperlink" Target="https://eordermanagementeurope.vfc.com/quintetassets/media/6010M0/N.A/D/DK0A4XSNNV0.jpg" TargetMode="External"/><Relationship Id="rId997" Type="http://schemas.openxmlformats.org/officeDocument/2006/relationships/hyperlink" Target="https://eordermanagementeurope.vfc.com/quintetassets/media/6010M0/N.A/D/DK0A4XTGNV0.jpg" TargetMode="External"/><Relationship Id="rId191" Type="http://schemas.openxmlformats.org/officeDocument/2006/relationships/hyperlink" Target="https://eordermanagementeurope.vfc.com/quintetassets/media/6010M0/N.A/D/DK0A4Y5LBLK.jpg" TargetMode="External"/><Relationship Id="rId205" Type="http://schemas.openxmlformats.org/officeDocument/2006/relationships/hyperlink" Target="https://eordermanagementeurope.vfc.com/quintetassets/media/6010M0/N.A/D/DK0A4XSWA28.jpg" TargetMode="External"/><Relationship Id="rId412" Type="http://schemas.openxmlformats.org/officeDocument/2006/relationships/hyperlink" Target="https://eordermanagementeurope.vfc.com/quintetassets/media/6010M0/N.A/D/DK0A4XSJGYX.jpg" TargetMode="External"/><Relationship Id="rId857" Type="http://schemas.openxmlformats.org/officeDocument/2006/relationships/hyperlink" Target="https://eordermanagementeurope.vfc.com/quintetassets/media/6010M0/N.A/D/DK0A4XUPD26.jpg" TargetMode="External"/><Relationship Id="rId1042" Type="http://schemas.openxmlformats.org/officeDocument/2006/relationships/hyperlink" Target="https://eordermanagementeurope.vfc.com/quintetassets/media/6010M0/N.A/D/DK0A4YMJE12.jpg" TargetMode="External"/><Relationship Id="rId289" Type="http://schemas.openxmlformats.org/officeDocument/2006/relationships/hyperlink" Target="https://eordermanagementeurope.vfc.com/quintetassets/media/6010M0/N.A/D/DK0A4YWINV0.jpg" TargetMode="External"/><Relationship Id="rId496" Type="http://schemas.openxmlformats.org/officeDocument/2006/relationships/hyperlink" Target="https://eordermanagementeurope.vfc.com/quintetassets/media/6010M0/N.A/D/DK0A4XSNC66.jpg" TargetMode="External"/><Relationship Id="rId717" Type="http://schemas.openxmlformats.org/officeDocument/2006/relationships/hyperlink" Target="https://eordermanagementeurope.vfc.com/quintetassets/media/6010M0/N.A/D/DK0A4XSWBLK.jpg" TargetMode="External"/><Relationship Id="rId924" Type="http://schemas.openxmlformats.org/officeDocument/2006/relationships/hyperlink" Target="https://eordermanagementeurope.vfc.com/quintetassets/media/6010M0/N.A/D/DK0A4YDBBLK.jpg" TargetMode="External"/><Relationship Id="rId11" Type="http://schemas.openxmlformats.org/officeDocument/2006/relationships/hyperlink" Target="https://eordermanagementeurope.vfc.com/quintetassets/media/6010M0/N.A/D/DK0A4XTWOGX.jpg" TargetMode="External"/><Relationship Id="rId53" Type="http://schemas.openxmlformats.org/officeDocument/2006/relationships/hyperlink" Target="https://eordermanagementeurope.vfc.com/quintetassets/media/6010M0/N.A/D/DK0A4XSMNV0.jpg" TargetMode="External"/><Relationship Id="rId149" Type="http://schemas.openxmlformats.org/officeDocument/2006/relationships/hyperlink" Target="https://eordermanagementeurope.vfc.com/quintetassets/media/6010M0/N.A/D/DK0A4XUND25.jpg" TargetMode="External"/><Relationship Id="rId314" Type="http://schemas.openxmlformats.org/officeDocument/2006/relationships/hyperlink" Target="https://eordermanagementeurope.vfc.com/quintetassets/media/6010M0/N.A/D/DK0A4Y63G87.jpg" TargetMode="External"/><Relationship Id="rId356" Type="http://schemas.openxmlformats.org/officeDocument/2006/relationships/hyperlink" Target="https://eordermanagementeurope.vfc.com/quintetassets/media/6010M0/N.A/D/DK0A4XSHNV0.jpg" TargetMode="External"/><Relationship Id="rId398" Type="http://schemas.openxmlformats.org/officeDocument/2006/relationships/hyperlink" Target="https://eordermanagementeurope.vfc.com/quintetassets/media/6010M0/N.A/D/DK0A4XSJBLK.jpg" TargetMode="External"/><Relationship Id="rId521" Type="http://schemas.openxmlformats.org/officeDocument/2006/relationships/hyperlink" Target="https://eordermanagementeurope.vfc.com/quintetassets/media/6010M0/N.A/D/DK0A4XSNC67.jpg" TargetMode="External"/><Relationship Id="rId563" Type="http://schemas.openxmlformats.org/officeDocument/2006/relationships/hyperlink" Target="https://eordermanagementeurope.vfc.com/quintetassets/media/6010M0/N.A/D/DK0A4XSNNV0.jpg" TargetMode="External"/><Relationship Id="rId619" Type="http://schemas.openxmlformats.org/officeDocument/2006/relationships/hyperlink" Target="https://eordermanagementeurope.vfc.com/quintetassets/media/6010M0/N.A/D/DK0A4XSQNV0.jpg" TargetMode="External"/><Relationship Id="rId770" Type="http://schemas.openxmlformats.org/officeDocument/2006/relationships/hyperlink" Target="https://eordermanagementeurope.vfc.com/quintetassets/media/6010M0/N.A/D/DK0A4XT3BLK.jpg" TargetMode="External"/><Relationship Id="rId1151" Type="http://schemas.openxmlformats.org/officeDocument/2006/relationships/hyperlink" Target="https://eordermanagementeurope.vfc.com/quintetassets/media/6010M0/N.A/D/DK0A4XSGC66.jpg" TargetMode="External"/><Relationship Id="rId95" Type="http://schemas.openxmlformats.org/officeDocument/2006/relationships/hyperlink" Target="https://eordermanagementeurope.vfc.com/quintetassets/media/6010M0/N.A/D/DK0A4XSXGA0.jpg" TargetMode="External"/><Relationship Id="rId160" Type="http://schemas.openxmlformats.org/officeDocument/2006/relationships/hyperlink" Target="https://eordermanagementeurope.vfc.com/quintetassets/media/6010M0/N.A/D/DK0A4XURBLK.jpg" TargetMode="External"/><Relationship Id="rId216" Type="http://schemas.openxmlformats.org/officeDocument/2006/relationships/hyperlink" Target="https://eordermanagementeurope.vfc.com/quintetassets/media/6010M0/N.A/D/DK0A4XSWA28.jpg" TargetMode="External"/><Relationship Id="rId423" Type="http://schemas.openxmlformats.org/officeDocument/2006/relationships/hyperlink" Target="https://eordermanagementeurope.vfc.com/quintetassets/media/6010M0/N.A/D/DK0A4XSJGYX.jpg" TargetMode="External"/><Relationship Id="rId826" Type="http://schemas.openxmlformats.org/officeDocument/2006/relationships/hyperlink" Target="https://eordermanagementeurope.vfc.com/quintetassets/media/6010M0/N.A/D/DK0A4XU5G94.jpg" TargetMode="External"/><Relationship Id="rId868" Type="http://schemas.openxmlformats.org/officeDocument/2006/relationships/hyperlink" Target="https://eordermanagementeurope.vfc.com/quintetassets/media/6010M0/N.A/D/DK0A4Y5IBLK.jpg" TargetMode="External"/><Relationship Id="rId1011" Type="http://schemas.openxmlformats.org/officeDocument/2006/relationships/hyperlink" Target="https://eordermanagementeurope.vfc.com/quintetassets/media/6010M0/N.A/D/DK0A4XSNF50.jpg" TargetMode="External"/><Relationship Id="rId1053" Type="http://schemas.openxmlformats.org/officeDocument/2006/relationships/hyperlink" Target="https://eordermanagementeurope.vfc.com/quintetassets/media/6010M0/N.A/D/DK0A4YN8E12.jpg" TargetMode="External"/><Relationship Id="rId1109" Type="http://schemas.openxmlformats.org/officeDocument/2006/relationships/hyperlink" Target="https://eordermanagementeurope.vfc.com/quintetassets/media/6010M0/N.A/D/DK0A4YNFBLK.jpg" TargetMode="External"/><Relationship Id="rId258" Type="http://schemas.openxmlformats.org/officeDocument/2006/relationships/hyperlink" Target="https://eordermanagementeurope.vfc.com/quintetassets/media/6010M0/N.A/D/DK0A4YWIGYX.jpg" TargetMode="External"/><Relationship Id="rId465" Type="http://schemas.openxmlformats.org/officeDocument/2006/relationships/hyperlink" Target="https://eordermanagementeurope.vfc.com/quintetassets/media/6010M0/N.A/D/DK0A4XSKRMS.jpg" TargetMode="External"/><Relationship Id="rId630" Type="http://schemas.openxmlformats.org/officeDocument/2006/relationships/hyperlink" Target="https://eordermanagementeurope.vfc.com/quintetassets/media/6010M0/N.A/D/DK0A4XSUBLK.jpg" TargetMode="External"/><Relationship Id="rId672" Type="http://schemas.openxmlformats.org/officeDocument/2006/relationships/hyperlink" Target="https://eordermanagementeurope.vfc.com/quintetassets/media/6010M0/N.A/D/DK0A4XSUGYX.jpg" TargetMode="External"/><Relationship Id="rId728" Type="http://schemas.openxmlformats.org/officeDocument/2006/relationships/hyperlink" Target="https://eordermanagementeurope.vfc.com/quintetassets/media/6010M0/N.A/D/DK0A4XSWC66.jpg" TargetMode="External"/><Relationship Id="rId935" Type="http://schemas.openxmlformats.org/officeDocument/2006/relationships/hyperlink" Target="https://eordermanagementeurope.vfc.com/quintetassets/media/6010M0/N.A/D/DK0A4YMLBD0.jpg" TargetMode="External"/><Relationship Id="rId1095" Type="http://schemas.openxmlformats.org/officeDocument/2006/relationships/hyperlink" Target="https://eordermanagementeurope.vfc.com/quintetassets/media/6010M0/N.A/D/DK0A4YNDRBK.jpg" TargetMode="External"/><Relationship Id="rId22" Type="http://schemas.openxmlformats.org/officeDocument/2006/relationships/hyperlink" Target="https://eordermanagementeurope.vfc.com/quintetassets/media/6010M0/N.A/D/DK0A4Y5JG77.jpg" TargetMode="External"/><Relationship Id="rId64" Type="http://schemas.openxmlformats.org/officeDocument/2006/relationships/hyperlink" Target="https://eordermanagementeurope.vfc.com/quintetassets/media/6010M0/N.A/D/DK0A4XSMNV0.jpg" TargetMode="External"/><Relationship Id="rId118" Type="http://schemas.openxmlformats.org/officeDocument/2006/relationships/hyperlink" Target="https://eordermanagementeurope.vfc.com/quintetassets/media/6010M0/N.A/D/DK0A4Y5BTM0.jpg" TargetMode="External"/><Relationship Id="rId325" Type="http://schemas.openxmlformats.org/officeDocument/2006/relationships/hyperlink" Target="https://eordermanagementeurope.vfc.com/quintetassets/media/6010M0/N.A/D/DK0A4XSPBLK.jpg" TargetMode="External"/><Relationship Id="rId367" Type="http://schemas.openxmlformats.org/officeDocument/2006/relationships/hyperlink" Target="https://eordermanagementeurope.vfc.com/quintetassets/media/6010M0/N.A/D/DK0A4XSIBLK.jpg" TargetMode="External"/><Relationship Id="rId532" Type="http://schemas.openxmlformats.org/officeDocument/2006/relationships/hyperlink" Target="https://eordermanagementeurope.vfc.com/quintetassets/media/6010M0/N.A/D/DK0A4XSNC67.jpg" TargetMode="External"/><Relationship Id="rId574" Type="http://schemas.openxmlformats.org/officeDocument/2006/relationships/hyperlink" Target="https://eordermanagementeurope.vfc.com/quintetassets/media/6010M0/N.A/D/DK0A4XSPBLG.jpg" TargetMode="External"/><Relationship Id="rId977" Type="http://schemas.openxmlformats.org/officeDocument/2006/relationships/hyperlink" Target="https://eordermanagementeurope.vfc.com/quintetassets/media/6010M0/N.A/D/DK0A4YNFG66.jpg" TargetMode="External"/><Relationship Id="rId1120" Type="http://schemas.openxmlformats.org/officeDocument/2006/relationships/hyperlink" Target="https://eordermanagementeurope.vfc.com/quintetassets/media/6010M0/N.A/D/DK0A4YNFBLK.jpg" TargetMode="External"/><Relationship Id="rId1162" Type="http://schemas.openxmlformats.org/officeDocument/2006/relationships/hyperlink" Target="https://eordermanagementeurope.vfc.com/quintetassets/media/6010M0/N.A/D/DK0A4XSGC67.jpg" TargetMode="External"/><Relationship Id="rId171" Type="http://schemas.openxmlformats.org/officeDocument/2006/relationships/hyperlink" Target="https://eordermanagementeurope.vfc.com/quintetassets/media/6010M0/N.A/D/DK0A4XUPIRW.jpg" TargetMode="External"/><Relationship Id="rId227" Type="http://schemas.openxmlformats.org/officeDocument/2006/relationships/hyperlink" Target="https://eordermanagementeurope.vfc.com/quintetassets/media/6010M0/N.A/D/DK0A4YWHC67.jpg" TargetMode="External"/><Relationship Id="rId781" Type="http://schemas.openxmlformats.org/officeDocument/2006/relationships/hyperlink" Target="https://eordermanagementeurope.vfc.com/quintetassets/media/6010M0/N.A/D/DK0A4XT3NV0.jpg" TargetMode="External"/><Relationship Id="rId837" Type="http://schemas.openxmlformats.org/officeDocument/2006/relationships/hyperlink" Target="https://eordermanagementeurope.vfc.com/quintetassets/media/6010M0/N.A/D/DK0A4XUOD25.jpg" TargetMode="External"/><Relationship Id="rId879" Type="http://schemas.openxmlformats.org/officeDocument/2006/relationships/hyperlink" Target="https://eordermanagementeurope.vfc.com/quintetassets/media/6010M0/N.A/D/DK0A4YD3BLK.jpg" TargetMode="External"/><Relationship Id="rId1022" Type="http://schemas.openxmlformats.org/officeDocument/2006/relationships/hyperlink" Target="https://eordermanagementeurope.vfc.com/quintetassets/media/6010M0/N.A/D/DK0A4YLGG79.jpg" TargetMode="External"/><Relationship Id="rId269" Type="http://schemas.openxmlformats.org/officeDocument/2006/relationships/hyperlink" Target="https://eordermanagementeurope.vfc.com/quintetassets/media/6010M0/N.A/D/DK0A4YWIGYX.jpg" TargetMode="External"/><Relationship Id="rId434" Type="http://schemas.openxmlformats.org/officeDocument/2006/relationships/hyperlink" Target="https://eordermanagementeurope.vfc.com/quintetassets/media/6010M0/N.A/D/DK0A4XSJNV0.jpg" TargetMode="External"/><Relationship Id="rId476" Type="http://schemas.openxmlformats.org/officeDocument/2006/relationships/hyperlink" Target="https://eordermanagementeurope.vfc.com/quintetassets/media/6010M0/N.A/D/DK0A4XSNBLK.jpg" TargetMode="External"/><Relationship Id="rId641" Type="http://schemas.openxmlformats.org/officeDocument/2006/relationships/hyperlink" Target="https://eordermanagementeurope.vfc.com/quintetassets/media/6010M0/N.A/D/DK0A4XSUBLK.jpg" TargetMode="External"/><Relationship Id="rId683" Type="http://schemas.openxmlformats.org/officeDocument/2006/relationships/hyperlink" Target="https://eordermanagementeurope.vfc.com/quintetassets/media/6010M0/N.A/D/DK0A4XSUNV0.jpg" TargetMode="External"/><Relationship Id="rId739" Type="http://schemas.openxmlformats.org/officeDocument/2006/relationships/hyperlink" Target="https://eordermanagementeurope.vfc.com/quintetassets/media/6010M0/N.A/D/DK0A4XSYNV0.jpg" TargetMode="External"/><Relationship Id="rId890" Type="http://schemas.openxmlformats.org/officeDocument/2006/relationships/hyperlink" Target="https://eordermanagementeurope.vfc.com/quintetassets/media/6010M0/N.A/D/DK0A4YD6CHX.jpg" TargetMode="External"/><Relationship Id="rId904" Type="http://schemas.openxmlformats.org/officeDocument/2006/relationships/hyperlink" Target="https://eordermanagementeurope.vfc.com/quintetassets/media/6010M0/N.A/D/DK0A4YD6E12.jpg" TargetMode="External"/><Relationship Id="rId1064" Type="http://schemas.openxmlformats.org/officeDocument/2006/relationships/hyperlink" Target="https://eordermanagementeurope.vfc.com/quintetassets/media/6010M0/N.A/D/DK0A4YNBBLK.jpg" TargetMode="External"/><Relationship Id="rId33" Type="http://schemas.openxmlformats.org/officeDocument/2006/relationships/hyperlink" Target="https://eordermanagementeurope.vfc.com/quintetassets/media/6010M0/N.A/D/DK0A4YMZH01.jpg" TargetMode="External"/><Relationship Id="rId129" Type="http://schemas.openxmlformats.org/officeDocument/2006/relationships/hyperlink" Target="https://eordermanagementeurope.vfc.com/quintetassets/media/6010M0/N.A/D/DK0A4XUQBLK.jpg" TargetMode="External"/><Relationship Id="rId280" Type="http://schemas.openxmlformats.org/officeDocument/2006/relationships/hyperlink" Target="https://eordermanagementeurope.vfc.com/quintetassets/media/6010M0/N.A/D/DK0A4YWIGYX.jpg" TargetMode="External"/><Relationship Id="rId336" Type="http://schemas.openxmlformats.org/officeDocument/2006/relationships/hyperlink" Target="https://eordermanagementeurope.vfc.com/quintetassets/media/6010M0/N.A/D/DK0A4XSEDH0.jpg" TargetMode="External"/><Relationship Id="rId501" Type="http://schemas.openxmlformats.org/officeDocument/2006/relationships/hyperlink" Target="https://eordermanagementeurope.vfc.com/quintetassets/media/6010M0/N.A/D/DK0A4XSNC66.jpg" TargetMode="External"/><Relationship Id="rId543" Type="http://schemas.openxmlformats.org/officeDocument/2006/relationships/hyperlink" Target="https://eordermanagementeurope.vfc.com/quintetassets/media/6010M0/N.A/D/DK0A4XSNNV0.jpg" TargetMode="External"/><Relationship Id="rId946" Type="http://schemas.openxmlformats.org/officeDocument/2006/relationships/hyperlink" Target="https://eordermanagementeurope.vfc.com/quintetassets/media/6010M0/N.A/D/DK0A4YMLBLK.jpg" TargetMode="External"/><Relationship Id="rId988" Type="http://schemas.openxmlformats.org/officeDocument/2006/relationships/hyperlink" Target="https://eordermanagementeurope.vfc.com/quintetassets/media/6010M0/N.A/D/DK0A4YNFG66.jpg" TargetMode="External"/><Relationship Id="rId1131" Type="http://schemas.openxmlformats.org/officeDocument/2006/relationships/hyperlink" Target="https://eordermanagementeurope.vfc.com/quintetassets/media/6010M0/N.A/D/DK0A4YNFG67.jpg" TargetMode="External"/><Relationship Id="rId75" Type="http://schemas.openxmlformats.org/officeDocument/2006/relationships/hyperlink" Target="https://eordermanagementeurope.vfc.com/quintetassets/media/6010M0/N.A/D/DK0A4XUYTM0.jpg" TargetMode="External"/><Relationship Id="rId140" Type="http://schemas.openxmlformats.org/officeDocument/2006/relationships/hyperlink" Target="https://eordermanagementeurope.vfc.com/quintetassets/media/6010M0/N.A/D/DK0A4XUND25.jpg" TargetMode="External"/><Relationship Id="rId182" Type="http://schemas.openxmlformats.org/officeDocument/2006/relationships/hyperlink" Target="https://eordermanagementeurope.vfc.com/quintetassets/media/6010M0/N.A/D/DK0A4Y5UBD0.jpg" TargetMode="External"/><Relationship Id="rId378" Type="http://schemas.openxmlformats.org/officeDocument/2006/relationships/hyperlink" Target="https://eordermanagementeurope.vfc.com/quintetassets/media/6010M0/N.A/D/DK0A4XSJBLK.jpg" TargetMode="External"/><Relationship Id="rId403" Type="http://schemas.openxmlformats.org/officeDocument/2006/relationships/hyperlink" Target="https://eordermanagementeurope.vfc.com/quintetassets/media/6010M0/N.A/D/DK0A4XSJGYX.jpg" TargetMode="External"/><Relationship Id="rId585" Type="http://schemas.openxmlformats.org/officeDocument/2006/relationships/hyperlink" Target="https://eordermanagementeurope.vfc.com/quintetassets/media/6010M0/N.A/D/DK0A4XSPC70.jpg" TargetMode="External"/><Relationship Id="rId750" Type="http://schemas.openxmlformats.org/officeDocument/2006/relationships/hyperlink" Target="https://eordermanagementeurope.vfc.com/quintetassets/media/6010M0/N.A/D/DK0A4XT2C66.jpg" TargetMode="External"/><Relationship Id="rId792" Type="http://schemas.openxmlformats.org/officeDocument/2006/relationships/hyperlink" Target="https://eordermanagementeurope.vfc.com/quintetassets/media/6010M0/N.A/D/DK0A4XT4LN0.jpg" TargetMode="External"/><Relationship Id="rId806" Type="http://schemas.openxmlformats.org/officeDocument/2006/relationships/hyperlink" Target="https://eordermanagementeurope.vfc.com/quintetassets/media/6010M0/N.A/D/DK0A4XT5NV0.jpg" TargetMode="External"/><Relationship Id="rId848" Type="http://schemas.openxmlformats.org/officeDocument/2006/relationships/hyperlink" Target="https://eordermanagementeurope.vfc.com/quintetassets/media/6010M0/N.A/D/DK0A4XUOD25.jpg" TargetMode="External"/><Relationship Id="rId1033" Type="http://schemas.openxmlformats.org/officeDocument/2006/relationships/hyperlink" Target="https://eordermanagementeurope.vfc.com/quintetassets/media/6010M0/N.A/D/DK0A4YLIG81.jpg" TargetMode="External"/><Relationship Id="rId6" Type="http://schemas.openxmlformats.org/officeDocument/2006/relationships/hyperlink" Target="https://eordermanagementeurope.vfc.com/quintetassets/media/6010M0/N.A/D/DK0A4XSLBD0.jpg" TargetMode="External"/><Relationship Id="rId238" Type="http://schemas.openxmlformats.org/officeDocument/2006/relationships/hyperlink" Target="https://eordermanagementeurope.vfc.com/quintetassets/media/6010M0/N.A/D/DK0A4YWHC67.jpg" TargetMode="External"/><Relationship Id="rId445" Type="http://schemas.openxmlformats.org/officeDocument/2006/relationships/hyperlink" Target="https://eordermanagementeurope.vfc.com/quintetassets/media/6010M0/N.A/D/DK0A4XSJNV0.jpg" TargetMode="External"/><Relationship Id="rId487" Type="http://schemas.openxmlformats.org/officeDocument/2006/relationships/hyperlink" Target="https://eordermanagementeurope.vfc.com/quintetassets/media/6010M0/N.A/D/DK0A4XSNBLK.jpg" TargetMode="External"/><Relationship Id="rId610" Type="http://schemas.openxmlformats.org/officeDocument/2006/relationships/hyperlink" Target="https://eordermanagementeurope.vfc.com/quintetassets/media/6010M0/N.A/D/DK0A4XSQBLK.jpg" TargetMode="External"/><Relationship Id="rId652" Type="http://schemas.openxmlformats.org/officeDocument/2006/relationships/hyperlink" Target="https://eordermanagementeurope.vfc.com/quintetassets/media/6010M0/N.A/D/DK0A4XSUGYX.jpg" TargetMode="External"/><Relationship Id="rId694" Type="http://schemas.openxmlformats.org/officeDocument/2006/relationships/hyperlink" Target="https://eordermanagementeurope.vfc.com/quintetassets/media/6010M0/N.A/D/DK0A4XSUNV0.jpg" TargetMode="External"/><Relationship Id="rId708" Type="http://schemas.openxmlformats.org/officeDocument/2006/relationships/hyperlink" Target="https://eordermanagementeurope.vfc.com/quintetassets/media/6010M0/N.A/D/DK0A4XSWBLK.jpg" TargetMode="External"/><Relationship Id="rId915" Type="http://schemas.openxmlformats.org/officeDocument/2006/relationships/hyperlink" Target="https://eordermanagementeurope.vfc.com/quintetassets/media/6010M0/N.A/D/DK0A4YD6TM0.jpg" TargetMode="External"/><Relationship Id="rId1075" Type="http://schemas.openxmlformats.org/officeDocument/2006/relationships/hyperlink" Target="https://eordermanagementeurope.vfc.com/quintetassets/media/6010M0/N.A/D/DK0A4YNDE13.jpg" TargetMode="External"/><Relationship Id="rId291" Type="http://schemas.openxmlformats.org/officeDocument/2006/relationships/hyperlink" Target="https://eordermanagementeurope.vfc.com/quintetassets/media/6010M0/N.A/D/DK0A4YWINV0.jpg" TargetMode="External"/><Relationship Id="rId305" Type="http://schemas.openxmlformats.org/officeDocument/2006/relationships/hyperlink" Target="https://eordermanagementeurope.vfc.com/quintetassets/media/6010M0/N.A/D/DK0A4YWLKHK.jpg" TargetMode="External"/><Relationship Id="rId347" Type="http://schemas.openxmlformats.org/officeDocument/2006/relationships/hyperlink" Target="https://eordermanagementeurope.vfc.com/quintetassets/media/6010M0/N.A/D/DK0A4XSHGYX.jpg" TargetMode="External"/><Relationship Id="rId512" Type="http://schemas.openxmlformats.org/officeDocument/2006/relationships/hyperlink" Target="https://eordermanagementeurope.vfc.com/quintetassets/media/6010M0/N.A/D/DK0A4XSNC66.jpg" TargetMode="External"/><Relationship Id="rId957" Type="http://schemas.openxmlformats.org/officeDocument/2006/relationships/hyperlink" Target="https://eordermanagementeurope.vfc.com/quintetassets/media/6010M0/N.A/D/DK0A4YMLBLK.jpg" TargetMode="External"/><Relationship Id="rId999" Type="http://schemas.openxmlformats.org/officeDocument/2006/relationships/hyperlink" Target="https://eordermanagementeurope.vfc.com/quintetassets/media/6010M0/N.A/D/DK0A4YNNG04.jpg" TargetMode="External"/><Relationship Id="rId1100" Type="http://schemas.openxmlformats.org/officeDocument/2006/relationships/hyperlink" Target="https://eordermanagementeurope.vfc.com/quintetassets/media/6010M0/N.A/D/DK0A4YNDRBK.jpg" TargetMode="External"/><Relationship Id="rId1142" Type="http://schemas.openxmlformats.org/officeDocument/2006/relationships/hyperlink" Target="https://eordermanagementeurope.vfc.com/quintetassets/media/6010M0/N.A/D/DK0A4XSGBLK.jpg" TargetMode="External"/><Relationship Id="rId44" Type="http://schemas.openxmlformats.org/officeDocument/2006/relationships/hyperlink" Target="https://eordermanagementeurope.vfc.com/quintetassets/media/6010M0/N.A/D/DK0A4XSMBLK.jpg" TargetMode="External"/><Relationship Id="rId86" Type="http://schemas.openxmlformats.org/officeDocument/2006/relationships/hyperlink" Target="https://eordermanagementeurope.vfc.com/quintetassets/media/6010M0/N.A/D/DK0A4XTFC70.jpg" TargetMode="External"/><Relationship Id="rId151" Type="http://schemas.openxmlformats.org/officeDocument/2006/relationships/hyperlink" Target="https://eordermanagementeurope.vfc.com/quintetassets/media/6010M0/N.A/D/DK0A4XUND25.jpg" TargetMode="External"/><Relationship Id="rId389" Type="http://schemas.openxmlformats.org/officeDocument/2006/relationships/hyperlink" Target="https://eordermanagementeurope.vfc.com/quintetassets/media/6010M0/N.A/D/DK0A4XSJBLK.jpg" TargetMode="External"/><Relationship Id="rId554" Type="http://schemas.openxmlformats.org/officeDocument/2006/relationships/hyperlink" Target="https://eordermanagementeurope.vfc.com/quintetassets/media/6010M0/N.A/D/DK0A4XSNNV0.jpg" TargetMode="External"/><Relationship Id="rId596" Type="http://schemas.openxmlformats.org/officeDocument/2006/relationships/hyperlink" Target="https://eordermanagementeurope.vfc.com/quintetassets/media/6010M0/N.A/D/DK0A4XSPC70.jpg" TargetMode="External"/><Relationship Id="rId761" Type="http://schemas.openxmlformats.org/officeDocument/2006/relationships/hyperlink" Target="https://eordermanagementeurope.vfc.com/quintetassets/media/6010M0/N.A/D/DK0A4XT2NV0.jpg" TargetMode="External"/><Relationship Id="rId817" Type="http://schemas.openxmlformats.org/officeDocument/2006/relationships/hyperlink" Target="https://eordermanagementeurope.vfc.com/quintetassets/media/6010M0/N.A/D/DK0A4XTEBLK.jpg" TargetMode="External"/><Relationship Id="rId859" Type="http://schemas.openxmlformats.org/officeDocument/2006/relationships/hyperlink" Target="https://eordermanagementeurope.vfc.com/quintetassets/media/6010M0/N.A/D/DK0A4XUPD26.jpg" TargetMode="External"/><Relationship Id="rId1002" Type="http://schemas.openxmlformats.org/officeDocument/2006/relationships/hyperlink" Target="https://eordermanagementeurope.vfc.com/quintetassets/media/6010M0/N.A/D/DK0A4XSNF50.jpg" TargetMode="External"/><Relationship Id="rId193" Type="http://schemas.openxmlformats.org/officeDocument/2006/relationships/hyperlink" Target="https://eordermanagementeurope.vfc.com/quintetassets/media/6010M0/N.A/D/DK0A4Y5XB55.jpg" TargetMode="External"/><Relationship Id="rId207" Type="http://schemas.openxmlformats.org/officeDocument/2006/relationships/hyperlink" Target="https://eordermanagementeurope.vfc.com/quintetassets/media/6010M0/N.A/D/DK0A4XSWA28.jpg" TargetMode="External"/><Relationship Id="rId249" Type="http://schemas.openxmlformats.org/officeDocument/2006/relationships/hyperlink" Target="https://eordermanagementeurope.vfc.com/quintetassets/media/6010M0/N.A/D/DK0A4YWHNV0.jpg" TargetMode="External"/><Relationship Id="rId414" Type="http://schemas.openxmlformats.org/officeDocument/2006/relationships/hyperlink" Target="https://eordermanagementeurope.vfc.com/quintetassets/media/6010M0/N.A/D/DK0A4XSJGYX.jpg" TargetMode="External"/><Relationship Id="rId456" Type="http://schemas.openxmlformats.org/officeDocument/2006/relationships/hyperlink" Target="https://eordermanagementeurope.vfc.com/quintetassets/media/6010M0/N.A/D/DK0A4XSJNV0.jpg" TargetMode="External"/><Relationship Id="rId498" Type="http://schemas.openxmlformats.org/officeDocument/2006/relationships/hyperlink" Target="https://eordermanagementeurope.vfc.com/quintetassets/media/6010M0/N.A/D/DK0A4XSNC66.jpg" TargetMode="External"/><Relationship Id="rId621" Type="http://schemas.openxmlformats.org/officeDocument/2006/relationships/hyperlink" Target="https://eordermanagementeurope.vfc.com/quintetassets/media/6010M0/N.A/D/DK0A4XSQNV0.jpg" TargetMode="External"/><Relationship Id="rId663" Type="http://schemas.openxmlformats.org/officeDocument/2006/relationships/hyperlink" Target="https://eordermanagementeurope.vfc.com/quintetassets/media/6010M0/N.A/D/DK0A4XSUGYX.jpg" TargetMode="External"/><Relationship Id="rId870" Type="http://schemas.openxmlformats.org/officeDocument/2006/relationships/hyperlink" Target="https://eordermanagementeurope.vfc.com/quintetassets/media/6010M0/N.A/D/DK0A4Y5IBLK.jpg" TargetMode="External"/><Relationship Id="rId1044" Type="http://schemas.openxmlformats.org/officeDocument/2006/relationships/hyperlink" Target="https://eordermanagementeurope.vfc.com/quintetassets/media/6010M0/N.A/D/DK0A4YMJE12.jpg" TargetMode="External"/><Relationship Id="rId1086" Type="http://schemas.openxmlformats.org/officeDocument/2006/relationships/hyperlink" Target="https://eordermanagementeurope.vfc.com/quintetassets/media/6010M0/N.A/D/DK0A4YNDE13.jpg" TargetMode="External"/><Relationship Id="rId13" Type="http://schemas.openxmlformats.org/officeDocument/2006/relationships/hyperlink" Target="https://eordermanagementeurope.vfc.com/quintetassets/media/6010M0/N.A/D/DK0A4XUTDNX.jpg" TargetMode="External"/><Relationship Id="rId109" Type="http://schemas.openxmlformats.org/officeDocument/2006/relationships/hyperlink" Target="https://eordermanagementeurope.vfc.com/quintetassets/media/6010M0/N.A/D/DK0A4YKEBLK.jpg" TargetMode="External"/><Relationship Id="rId260" Type="http://schemas.openxmlformats.org/officeDocument/2006/relationships/hyperlink" Target="https://eordermanagementeurope.vfc.com/quintetassets/media/6010M0/N.A/D/DK0A4YWIGYX.jpg" TargetMode="External"/><Relationship Id="rId316" Type="http://schemas.openxmlformats.org/officeDocument/2006/relationships/hyperlink" Target="https://eordermanagementeurope.vfc.com/quintetassets/media/6010M0/N.A/D/DK0A4XSRDNX.jpg" TargetMode="External"/><Relationship Id="rId523" Type="http://schemas.openxmlformats.org/officeDocument/2006/relationships/hyperlink" Target="https://eordermanagementeurope.vfc.com/quintetassets/media/6010M0/N.A/D/DK0A4XSNC67.jpg" TargetMode="External"/><Relationship Id="rId719" Type="http://schemas.openxmlformats.org/officeDocument/2006/relationships/hyperlink" Target="https://eordermanagementeurope.vfc.com/quintetassets/media/6010M0/N.A/D/DK0A4XSWBLK.jpg" TargetMode="External"/><Relationship Id="rId926" Type="http://schemas.openxmlformats.org/officeDocument/2006/relationships/hyperlink" Target="https://eordermanagementeurope.vfc.com/quintetassets/media/6010M0/N.A/D/DK0A4YDBBLK.jpg" TargetMode="External"/><Relationship Id="rId968" Type="http://schemas.openxmlformats.org/officeDocument/2006/relationships/hyperlink" Target="https://eordermanagementeurope.vfc.com/quintetassets/media/6010M0/N.A/D/DK0A4YMWBLK.jpg" TargetMode="External"/><Relationship Id="rId1111" Type="http://schemas.openxmlformats.org/officeDocument/2006/relationships/hyperlink" Target="https://eordermanagementeurope.vfc.com/quintetassets/media/6010M0/N.A/D/DK0A4YNFBLK.jpg" TargetMode="External"/><Relationship Id="rId1153" Type="http://schemas.openxmlformats.org/officeDocument/2006/relationships/hyperlink" Target="https://eordermanagementeurope.vfc.com/quintetassets/media/6010M0/N.A/D/DK0A4XSGC66.jpg" TargetMode="External"/><Relationship Id="rId55" Type="http://schemas.openxmlformats.org/officeDocument/2006/relationships/hyperlink" Target="https://eordermanagementeurope.vfc.com/quintetassets/media/6010M0/N.A/D/DK0A4XSMNV0.jpg" TargetMode="External"/><Relationship Id="rId97" Type="http://schemas.openxmlformats.org/officeDocument/2006/relationships/hyperlink" Target="https://eordermanagementeurope.vfc.com/quintetassets/media/6010M0/N.A/D/DK0A4XSXGA0.jpg" TargetMode="External"/><Relationship Id="rId120" Type="http://schemas.openxmlformats.org/officeDocument/2006/relationships/hyperlink" Target="https://eordermanagementeurope.vfc.com/quintetassets/media/6010M0/N.A/D/DK0A4XUQBLK.jpg" TargetMode="External"/><Relationship Id="rId358" Type="http://schemas.openxmlformats.org/officeDocument/2006/relationships/hyperlink" Target="https://eordermanagementeurope.vfc.com/quintetassets/media/6010M0/N.A/D/DK0A4XSHNV0.jpg" TargetMode="External"/><Relationship Id="rId565" Type="http://schemas.openxmlformats.org/officeDocument/2006/relationships/hyperlink" Target="https://eordermanagementeurope.vfc.com/quintetassets/media/6010M0/N.A/D/DK0A4XSNNV0.jpg" TargetMode="External"/><Relationship Id="rId730" Type="http://schemas.openxmlformats.org/officeDocument/2006/relationships/hyperlink" Target="https://eordermanagementeurope.vfc.com/quintetassets/media/6010M0/N.A/D/DK0A4XSWC66.jpg" TargetMode="External"/><Relationship Id="rId772" Type="http://schemas.openxmlformats.org/officeDocument/2006/relationships/hyperlink" Target="https://eordermanagementeurope.vfc.com/quintetassets/media/6010M0/N.A/D/DK0A4XT3BLK.jpg" TargetMode="External"/><Relationship Id="rId828" Type="http://schemas.openxmlformats.org/officeDocument/2006/relationships/hyperlink" Target="https://eordermanagementeurope.vfc.com/quintetassets/media/6010M0/N.A/D/DK0A4XU5G94.jpg" TargetMode="External"/><Relationship Id="rId1013" Type="http://schemas.openxmlformats.org/officeDocument/2006/relationships/hyperlink" Target="https://eordermanagementeurope.vfc.com/quintetassets/media/6010M0/N.A/D/DK0A4XSNF50.jpg" TargetMode="External"/><Relationship Id="rId162" Type="http://schemas.openxmlformats.org/officeDocument/2006/relationships/hyperlink" Target="https://eordermanagementeurope.vfc.com/quintetassets/media/6010M0/N.A/D/DK0A4XURGA0.jpg" TargetMode="External"/><Relationship Id="rId218" Type="http://schemas.openxmlformats.org/officeDocument/2006/relationships/hyperlink" Target="https://eordermanagementeurope.vfc.com/quintetassets/media/6010M0/N.A/D/DK0A4XSWA28.jpg" TargetMode="External"/><Relationship Id="rId425" Type="http://schemas.openxmlformats.org/officeDocument/2006/relationships/hyperlink" Target="https://eordermanagementeurope.vfc.com/quintetassets/media/6010M0/N.A/D/DK0A4XSJGYX.jpg" TargetMode="External"/><Relationship Id="rId467" Type="http://schemas.openxmlformats.org/officeDocument/2006/relationships/hyperlink" Target="https://eordermanagementeurope.vfc.com/quintetassets/media/6010M0/N.A/D/DK0A4XSNBLK.jpg" TargetMode="External"/><Relationship Id="rId632" Type="http://schemas.openxmlformats.org/officeDocument/2006/relationships/hyperlink" Target="https://eordermanagementeurope.vfc.com/quintetassets/media/6010M0/N.A/D/DK0A4XSUBLK.jpg" TargetMode="External"/><Relationship Id="rId1055" Type="http://schemas.openxmlformats.org/officeDocument/2006/relationships/hyperlink" Target="https://eordermanagementeurope.vfc.com/quintetassets/media/6010M0/N.A/D/DK0A4YNABLK.jpg" TargetMode="External"/><Relationship Id="rId1097" Type="http://schemas.openxmlformats.org/officeDocument/2006/relationships/hyperlink" Target="https://eordermanagementeurope.vfc.com/quintetassets/media/6010M0/N.A/D/DK0A4YNDRBK.jpg" TargetMode="External"/><Relationship Id="rId271" Type="http://schemas.openxmlformats.org/officeDocument/2006/relationships/hyperlink" Target="https://eordermanagementeurope.vfc.com/quintetassets/media/6010M0/N.A/D/DK0A4YWIGYX.jpg" TargetMode="External"/><Relationship Id="rId674" Type="http://schemas.openxmlformats.org/officeDocument/2006/relationships/hyperlink" Target="https://eordermanagementeurope.vfc.com/quintetassets/media/6010M0/N.A/D/DK0A4XSUGYX.jpg" TargetMode="External"/><Relationship Id="rId881" Type="http://schemas.openxmlformats.org/officeDocument/2006/relationships/hyperlink" Target="https://eordermanagementeurope.vfc.com/quintetassets/media/6010M0/N.A/D/DK0A4YD3BLK.jpg" TargetMode="External"/><Relationship Id="rId937" Type="http://schemas.openxmlformats.org/officeDocument/2006/relationships/hyperlink" Target="https://eordermanagementeurope.vfc.com/quintetassets/media/6010M0/N.A/D/DK0A4YMLBD0.jpg" TargetMode="External"/><Relationship Id="rId979" Type="http://schemas.openxmlformats.org/officeDocument/2006/relationships/hyperlink" Target="https://eordermanagementeurope.vfc.com/quintetassets/media/6010M0/N.A/D/DK0A4YNFG66.jpg" TargetMode="External"/><Relationship Id="rId1122" Type="http://schemas.openxmlformats.org/officeDocument/2006/relationships/hyperlink" Target="https://eordermanagementeurope.vfc.com/quintetassets/media/6010M0/N.A/D/DK0A4YNFG67.jpg" TargetMode="External"/><Relationship Id="rId24" Type="http://schemas.openxmlformats.org/officeDocument/2006/relationships/hyperlink" Target="https://eordermanagementeurope.vfc.com/quintetassets/media/6010M0/N.A/D/DK0A4Y5JG78.jpg" TargetMode="External"/><Relationship Id="rId66" Type="http://schemas.openxmlformats.org/officeDocument/2006/relationships/hyperlink" Target="https://eordermanagementeurope.vfc.com/quintetassets/media/6010M0/N.A/D/DK0A4XUYBLK.jpg" TargetMode="External"/><Relationship Id="rId131" Type="http://schemas.openxmlformats.org/officeDocument/2006/relationships/hyperlink" Target="https://eordermanagementeurope.vfc.com/quintetassets/media/6010M0/N.A/D/DK0A4XUQBLK.jpg" TargetMode="External"/><Relationship Id="rId327" Type="http://schemas.openxmlformats.org/officeDocument/2006/relationships/hyperlink" Target="https://eordermanagementeurope.vfc.com/quintetassets/media/6010M0/N.A/D/DK0A4XSPBLK.jpg" TargetMode="External"/><Relationship Id="rId369" Type="http://schemas.openxmlformats.org/officeDocument/2006/relationships/hyperlink" Target="https://eordermanagementeurope.vfc.com/quintetassets/media/6010M0/N.A/D/DK0A4XSIGYX.jpg" TargetMode="External"/><Relationship Id="rId534" Type="http://schemas.openxmlformats.org/officeDocument/2006/relationships/hyperlink" Target="https://eordermanagementeurope.vfc.com/quintetassets/media/6010M0/N.A/D/DK0A4XSNC67.jpg" TargetMode="External"/><Relationship Id="rId576" Type="http://schemas.openxmlformats.org/officeDocument/2006/relationships/hyperlink" Target="https://eordermanagementeurope.vfc.com/quintetassets/media/6010M0/N.A/D/DK0A4XSPBLG.jpg" TargetMode="External"/><Relationship Id="rId741" Type="http://schemas.openxmlformats.org/officeDocument/2006/relationships/hyperlink" Target="https://eordermanagementeurope.vfc.com/quintetassets/media/6010M0/N.A/D/DK0A4XSYNV0.jpg" TargetMode="External"/><Relationship Id="rId783" Type="http://schemas.openxmlformats.org/officeDocument/2006/relationships/hyperlink" Target="https://eordermanagementeurope.vfc.com/quintetassets/media/6010M0/N.A/D/DK0A4XT4BLK.jpg" TargetMode="External"/><Relationship Id="rId839" Type="http://schemas.openxmlformats.org/officeDocument/2006/relationships/hyperlink" Target="https://eordermanagementeurope.vfc.com/quintetassets/media/6010M0/N.A/D/DK0A4XUOD25.jpg" TargetMode="External"/><Relationship Id="rId990" Type="http://schemas.openxmlformats.org/officeDocument/2006/relationships/hyperlink" Target="https://eordermanagementeurope.vfc.com/quintetassets/media/6010M0/N.A/D/DK0A4YNFG66.jpg" TargetMode="External"/><Relationship Id="rId1164" Type="http://schemas.openxmlformats.org/officeDocument/2006/relationships/hyperlink" Target="https://eordermanagementeurope.vfc.com/quintetassets/media/6010M0/N.A/D/DK0A4XSGNV0.jpg" TargetMode="External"/><Relationship Id="rId173" Type="http://schemas.openxmlformats.org/officeDocument/2006/relationships/hyperlink" Target="https://eordermanagementeurope.vfc.com/quintetassets/media/6010M0/N.A/D/DK0A4XUORSL.jpg" TargetMode="External"/><Relationship Id="rId229" Type="http://schemas.openxmlformats.org/officeDocument/2006/relationships/hyperlink" Target="https://eordermanagementeurope.vfc.com/quintetassets/media/6010M0/N.A/D/DK0A4YWHC67.jpg" TargetMode="External"/><Relationship Id="rId380" Type="http://schemas.openxmlformats.org/officeDocument/2006/relationships/hyperlink" Target="https://eordermanagementeurope.vfc.com/quintetassets/media/6010M0/N.A/D/DK0A4XSJBLK.jpg" TargetMode="External"/><Relationship Id="rId436" Type="http://schemas.openxmlformats.org/officeDocument/2006/relationships/hyperlink" Target="https://eordermanagementeurope.vfc.com/quintetassets/media/6010M0/N.A/D/DK0A4XSJNV0.jpg" TargetMode="External"/><Relationship Id="rId601" Type="http://schemas.openxmlformats.org/officeDocument/2006/relationships/hyperlink" Target="https://eordermanagementeurope.vfc.com/quintetassets/media/6010M0/N.A/D/DK0A4XSQBLK.jpg" TargetMode="External"/><Relationship Id="rId643" Type="http://schemas.openxmlformats.org/officeDocument/2006/relationships/hyperlink" Target="https://eordermanagementeurope.vfc.com/quintetassets/media/6010M0/N.A/D/DK0A4XSUBLK.jpg" TargetMode="External"/><Relationship Id="rId1024" Type="http://schemas.openxmlformats.org/officeDocument/2006/relationships/hyperlink" Target="https://eordermanagementeurope.vfc.com/quintetassets/media/6010M0/N.A/D/DK0A4YLGG80.jpg" TargetMode="External"/><Relationship Id="rId1066" Type="http://schemas.openxmlformats.org/officeDocument/2006/relationships/hyperlink" Target="https://eordermanagementeurope.vfc.com/quintetassets/media/6010M0/N.A/D/DK0A4YNBBLK.jpg" TargetMode="External"/><Relationship Id="rId240" Type="http://schemas.openxmlformats.org/officeDocument/2006/relationships/hyperlink" Target="https://eordermanagementeurope.vfc.com/quintetassets/media/6010M0/N.A/D/DK0A4YWHC67.jpg" TargetMode="External"/><Relationship Id="rId478" Type="http://schemas.openxmlformats.org/officeDocument/2006/relationships/hyperlink" Target="https://eordermanagementeurope.vfc.com/quintetassets/media/6010M0/N.A/D/DK0A4XSNBLK.jpg" TargetMode="External"/><Relationship Id="rId685" Type="http://schemas.openxmlformats.org/officeDocument/2006/relationships/hyperlink" Target="https://eordermanagementeurope.vfc.com/quintetassets/media/6010M0/N.A/D/DK0A4XSUNV0.jpg" TargetMode="External"/><Relationship Id="rId850" Type="http://schemas.openxmlformats.org/officeDocument/2006/relationships/hyperlink" Target="https://eordermanagementeurope.vfc.com/quintetassets/media/6010M0/N.A/D/DK0A4XUOD25.jpg" TargetMode="External"/><Relationship Id="rId892" Type="http://schemas.openxmlformats.org/officeDocument/2006/relationships/hyperlink" Target="https://eordermanagementeurope.vfc.com/quintetassets/media/6010M0/N.A/D/DK0A4YD6CHX.jpg" TargetMode="External"/><Relationship Id="rId906" Type="http://schemas.openxmlformats.org/officeDocument/2006/relationships/hyperlink" Target="https://eordermanagementeurope.vfc.com/quintetassets/media/6010M0/N.A/D/DK0A4YD6E12.jpg" TargetMode="External"/><Relationship Id="rId948" Type="http://schemas.openxmlformats.org/officeDocument/2006/relationships/hyperlink" Target="https://eordermanagementeurope.vfc.com/quintetassets/media/6010M0/N.A/D/DK0A4YMLBLK.jpg" TargetMode="External"/><Relationship Id="rId1133" Type="http://schemas.openxmlformats.org/officeDocument/2006/relationships/hyperlink" Target="https://eordermanagementeurope.vfc.com/quintetassets/media/6010M0/N.A/D/DK0A4YNFG67.jpg" TargetMode="External"/><Relationship Id="rId35" Type="http://schemas.openxmlformats.org/officeDocument/2006/relationships/hyperlink" Target="https://eordermanagementeurope.vfc.com/quintetassets/media/6010M0/N.A/D/DK0A4YNGHG0.jpg" TargetMode="External"/><Relationship Id="rId77" Type="http://schemas.openxmlformats.org/officeDocument/2006/relationships/hyperlink" Target="https://eordermanagementeurope.vfc.com/quintetassets/media/6010M0/N.A/D/DK0A4YC5BLK.jpg" TargetMode="External"/><Relationship Id="rId100" Type="http://schemas.openxmlformats.org/officeDocument/2006/relationships/hyperlink" Target="https://eordermanagementeurope.vfc.com/quintetassets/media/6010M0/N.A/D/DK0A4YKZKHK.jpg" TargetMode="External"/><Relationship Id="rId282" Type="http://schemas.openxmlformats.org/officeDocument/2006/relationships/hyperlink" Target="https://eordermanagementeurope.vfc.com/quintetassets/media/6010M0/N.A/D/DK0A4YWINV0.jpg" TargetMode="External"/><Relationship Id="rId338" Type="http://schemas.openxmlformats.org/officeDocument/2006/relationships/hyperlink" Target="https://eordermanagementeurope.vfc.com/quintetassets/media/6010M0/N.A/D/DK0A4XSEDH0.jpg" TargetMode="External"/><Relationship Id="rId503" Type="http://schemas.openxmlformats.org/officeDocument/2006/relationships/hyperlink" Target="https://eordermanagementeurope.vfc.com/quintetassets/media/6010M0/N.A/D/DK0A4XSNC66.jpg" TargetMode="External"/><Relationship Id="rId545" Type="http://schemas.openxmlformats.org/officeDocument/2006/relationships/hyperlink" Target="https://eordermanagementeurope.vfc.com/quintetassets/media/6010M0/N.A/D/DK0A4XSNNV0.jpg" TargetMode="External"/><Relationship Id="rId587" Type="http://schemas.openxmlformats.org/officeDocument/2006/relationships/hyperlink" Target="https://eordermanagementeurope.vfc.com/quintetassets/media/6010M0/N.A/D/DK0A4XSPC70.jpg" TargetMode="External"/><Relationship Id="rId710" Type="http://schemas.openxmlformats.org/officeDocument/2006/relationships/hyperlink" Target="https://eordermanagementeurope.vfc.com/quintetassets/media/6010M0/N.A/D/DK0A4XSWBLK.jpg" TargetMode="External"/><Relationship Id="rId752" Type="http://schemas.openxmlformats.org/officeDocument/2006/relationships/hyperlink" Target="https://eordermanagementeurope.vfc.com/quintetassets/media/6010M0/N.A/D/DK0A4XT2C67.jpg" TargetMode="External"/><Relationship Id="rId808" Type="http://schemas.openxmlformats.org/officeDocument/2006/relationships/hyperlink" Target="https://eordermanagementeurope.vfc.com/quintetassets/media/6010M0/N.A/D/DK0A4XT5NV0.jpg" TargetMode="External"/><Relationship Id="rId8" Type="http://schemas.openxmlformats.org/officeDocument/2006/relationships/hyperlink" Target="https://eordermanagementeurope.vfc.com/quintetassets/media/6010M0/N.A/D/DK0A4XTWBLK.jpg" TargetMode="External"/><Relationship Id="rId142" Type="http://schemas.openxmlformats.org/officeDocument/2006/relationships/hyperlink" Target="https://eordermanagementeurope.vfc.com/quintetassets/media/6010M0/N.A/D/DK0A4XUND25.jpg" TargetMode="External"/><Relationship Id="rId184" Type="http://schemas.openxmlformats.org/officeDocument/2006/relationships/hyperlink" Target="https://eordermanagementeurope.vfc.com/quintetassets/media/6010M0/N.A/D/DK0A4Y5VBD0.jpg" TargetMode="External"/><Relationship Id="rId391" Type="http://schemas.openxmlformats.org/officeDocument/2006/relationships/hyperlink" Target="https://eordermanagementeurope.vfc.com/quintetassets/media/6010M0/N.A/D/DK0A4XSJBLK.jpg" TargetMode="External"/><Relationship Id="rId405" Type="http://schemas.openxmlformats.org/officeDocument/2006/relationships/hyperlink" Target="https://eordermanagementeurope.vfc.com/quintetassets/media/6010M0/N.A/D/DK0A4XSJGYX.jpg" TargetMode="External"/><Relationship Id="rId447" Type="http://schemas.openxmlformats.org/officeDocument/2006/relationships/hyperlink" Target="https://eordermanagementeurope.vfc.com/quintetassets/media/6010M0/N.A/D/DK0A4XSJNV0.jpg" TargetMode="External"/><Relationship Id="rId612" Type="http://schemas.openxmlformats.org/officeDocument/2006/relationships/hyperlink" Target="https://eordermanagementeurope.vfc.com/quintetassets/media/6010M0/N.A/D/DK0A4XSQNV0.jpg" TargetMode="External"/><Relationship Id="rId794" Type="http://schemas.openxmlformats.org/officeDocument/2006/relationships/hyperlink" Target="https://eordermanagementeurope.vfc.com/quintetassets/media/6010M0/N.A/D/DK0A4XT4NV0.jpg" TargetMode="External"/><Relationship Id="rId1035" Type="http://schemas.openxmlformats.org/officeDocument/2006/relationships/hyperlink" Target="https://eordermanagementeurope.vfc.com/quintetassets/media/6010M0/N.A/D/DK0A4YMJBD0.jpg" TargetMode="External"/><Relationship Id="rId1077" Type="http://schemas.openxmlformats.org/officeDocument/2006/relationships/hyperlink" Target="https://eordermanagementeurope.vfc.com/quintetassets/media/6010M0/N.A/D/DK0A4YNDE13.jpg" TargetMode="External"/><Relationship Id="rId251" Type="http://schemas.openxmlformats.org/officeDocument/2006/relationships/hyperlink" Target="https://eordermanagementeurope.vfc.com/quintetassets/media/6010M0/N.A/D/DK0A4YWHNV0.jpg" TargetMode="External"/><Relationship Id="rId489" Type="http://schemas.openxmlformats.org/officeDocument/2006/relationships/hyperlink" Target="https://eordermanagementeurope.vfc.com/quintetassets/media/6010M0/N.A/D/DK0A4XSNBLK.jpg" TargetMode="External"/><Relationship Id="rId654" Type="http://schemas.openxmlformats.org/officeDocument/2006/relationships/hyperlink" Target="https://eordermanagementeurope.vfc.com/quintetassets/media/6010M0/N.A/D/DK0A4XSUGYX.jpg" TargetMode="External"/><Relationship Id="rId696" Type="http://schemas.openxmlformats.org/officeDocument/2006/relationships/hyperlink" Target="https://eordermanagementeurope.vfc.com/quintetassets/media/6010M0/N.A/D/DK0A4XSUNV0.jpg" TargetMode="External"/><Relationship Id="rId861" Type="http://schemas.openxmlformats.org/officeDocument/2006/relationships/hyperlink" Target="https://eordermanagementeurope.vfc.com/quintetassets/media/6010M0/N.A/D/DK0A4Y5BBLK.jpg" TargetMode="External"/><Relationship Id="rId917" Type="http://schemas.openxmlformats.org/officeDocument/2006/relationships/hyperlink" Target="https://eordermanagementeurope.vfc.com/quintetassets/media/6010M0/N.A/D/DK0A4YD6TM0.jpg" TargetMode="External"/><Relationship Id="rId959" Type="http://schemas.openxmlformats.org/officeDocument/2006/relationships/hyperlink" Target="https://eordermanagementeurope.vfc.com/quintetassets/media/6010M0/N.A/D/DK0A4YMLBLK.jpg" TargetMode="External"/><Relationship Id="rId1102" Type="http://schemas.openxmlformats.org/officeDocument/2006/relationships/hyperlink" Target="https://eordermanagementeurope.vfc.com/quintetassets/media/6010M0/N.A/D/DK0A4YNDRBK.jpg" TargetMode="External"/><Relationship Id="rId46" Type="http://schemas.openxmlformats.org/officeDocument/2006/relationships/hyperlink" Target="https://eordermanagementeurope.vfc.com/quintetassets/media/6010M0/N.A/D/DK0A4XSMBLK.jpg" TargetMode="External"/><Relationship Id="rId293" Type="http://schemas.openxmlformats.org/officeDocument/2006/relationships/hyperlink" Target="https://eordermanagementeurope.vfc.com/quintetassets/media/6010M0/N.A/D/DK0A4YWINV0.jpg" TargetMode="External"/><Relationship Id="rId307" Type="http://schemas.openxmlformats.org/officeDocument/2006/relationships/hyperlink" Target="https://eordermanagementeurope.vfc.com/quintetassets/media/6010M0/N.A/D/DK0A4YWLKHK.jpg" TargetMode="External"/><Relationship Id="rId349" Type="http://schemas.openxmlformats.org/officeDocument/2006/relationships/hyperlink" Target="https://eordermanagementeurope.vfc.com/quintetassets/media/6010M0/N.A/D/DK0A4XSHGYX.jpg" TargetMode="External"/><Relationship Id="rId514" Type="http://schemas.openxmlformats.org/officeDocument/2006/relationships/hyperlink" Target="https://eordermanagementeurope.vfc.com/quintetassets/media/6010M0/N.A/D/DK0A4XSNC66.jpg" TargetMode="External"/><Relationship Id="rId556" Type="http://schemas.openxmlformats.org/officeDocument/2006/relationships/hyperlink" Target="https://eordermanagementeurope.vfc.com/quintetassets/media/6010M0/N.A/D/DK0A4XSNNV0.jpg" TargetMode="External"/><Relationship Id="rId721" Type="http://schemas.openxmlformats.org/officeDocument/2006/relationships/hyperlink" Target="https://eordermanagementeurope.vfc.com/quintetassets/media/6010M0/N.A/D/DK0A4XSWC66.jpg" TargetMode="External"/><Relationship Id="rId763" Type="http://schemas.openxmlformats.org/officeDocument/2006/relationships/hyperlink" Target="https://eordermanagementeurope.vfc.com/quintetassets/media/6010M0/N.A/D/DK0A4XT2NV0.jpg" TargetMode="External"/><Relationship Id="rId1144" Type="http://schemas.openxmlformats.org/officeDocument/2006/relationships/hyperlink" Target="https://eordermanagementeurope.vfc.com/quintetassets/media/6010M0/N.A/D/DK0A4XSGBLK.jpg" TargetMode="External"/><Relationship Id="rId88" Type="http://schemas.openxmlformats.org/officeDocument/2006/relationships/hyperlink" Target="https://eordermanagementeurope.vfc.com/quintetassets/media/6010M0/N.A/D/DK0A4XU8HG0.jpg" TargetMode="External"/><Relationship Id="rId111" Type="http://schemas.openxmlformats.org/officeDocument/2006/relationships/hyperlink" Target="https://eordermanagementeurope.vfc.com/quintetassets/media/6010M0/N.A/D/DK0A4YKEBLK.jpg" TargetMode="External"/><Relationship Id="rId153" Type="http://schemas.openxmlformats.org/officeDocument/2006/relationships/hyperlink" Target="https://eordermanagementeurope.vfc.com/quintetassets/media/6010M0/N.A/D/DK0A4XUND25.jpg" TargetMode="External"/><Relationship Id="rId195" Type="http://schemas.openxmlformats.org/officeDocument/2006/relationships/hyperlink" Target="https://eordermanagementeurope.vfc.com/quintetassets/media/6010M0/N.A/D/DK0A4Y5XB55.jpg" TargetMode="External"/><Relationship Id="rId209" Type="http://schemas.openxmlformats.org/officeDocument/2006/relationships/hyperlink" Target="https://eordermanagementeurope.vfc.com/quintetassets/media/6010M0/N.A/D/DK0A4XSWA28.jpg" TargetMode="External"/><Relationship Id="rId360" Type="http://schemas.openxmlformats.org/officeDocument/2006/relationships/hyperlink" Target="https://eordermanagementeurope.vfc.com/quintetassets/media/6010M0/N.A/D/DK0A4XSIBLK.jpg" TargetMode="External"/><Relationship Id="rId416" Type="http://schemas.openxmlformats.org/officeDocument/2006/relationships/hyperlink" Target="https://eordermanagementeurope.vfc.com/quintetassets/media/6010M0/N.A/D/DK0A4XSJGYX.jpg" TargetMode="External"/><Relationship Id="rId598" Type="http://schemas.openxmlformats.org/officeDocument/2006/relationships/hyperlink" Target="https://eordermanagementeurope.vfc.com/quintetassets/media/6010M0/N.A/D/DK0A4XSPC70.jpg" TargetMode="External"/><Relationship Id="rId819" Type="http://schemas.openxmlformats.org/officeDocument/2006/relationships/hyperlink" Target="https://eordermanagementeurope.vfc.com/quintetassets/media/6010M0/N.A/D/DK0A4XTEBLK.jpg" TargetMode="External"/><Relationship Id="rId970" Type="http://schemas.openxmlformats.org/officeDocument/2006/relationships/hyperlink" Target="https://eordermanagementeurope.vfc.com/quintetassets/media/6010M0/N.A/D/DK0A4YN5BLK.jpg" TargetMode="External"/><Relationship Id="rId1004" Type="http://schemas.openxmlformats.org/officeDocument/2006/relationships/hyperlink" Target="https://eordermanagementeurope.vfc.com/quintetassets/media/6010M0/N.A/D/DK0A4XSNF50.jpg" TargetMode="External"/><Relationship Id="rId1046" Type="http://schemas.openxmlformats.org/officeDocument/2006/relationships/hyperlink" Target="https://eordermanagementeurope.vfc.com/quintetassets/media/6010M0/N.A/D/DK0A4YMXBLK.jpg" TargetMode="External"/><Relationship Id="rId220" Type="http://schemas.openxmlformats.org/officeDocument/2006/relationships/hyperlink" Target="https://eordermanagementeurope.vfc.com/quintetassets/media/6010M0/N.A/D/DK0A4XSWA28.jpg" TargetMode="External"/><Relationship Id="rId458" Type="http://schemas.openxmlformats.org/officeDocument/2006/relationships/hyperlink" Target="https://eordermanagementeurope.vfc.com/quintetassets/media/6010M0/N.A/D/DK0A4XSKBD0.jpg" TargetMode="External"/><Relationship Id="rId623" Type="http://schemas.openxmlformats.org/officeDocument/2006/relationships/hyperlink" Target="https://eordermanagementeurope.vfc.com/quintetassets/media/6010M0/N.A/D/DK0A4XSUBLK.jpg" TargetMode="External"/><Relationship Id="rId665" Type="http://schemas.openxmlformats.org/officeDocument/2006/relationships/hyperlink" Target="https://eordermanagementeurope.vfc.com/quintetassets/media/6010M0/N.A/D/DK0A4XSUGYX.jpg" TargetMode="External"/><Relationship Id="rId830" Type="http://schemas.openxmlformats.org/officeDocument/2006/relationships/hyperlink" Target="https://eordermanagementeurope.vfc.com/quintetassets/media/6010M0/N.A/D/DK0A4XU5G94.jpg" TargetMode="External"/><Relationship Id="rId872" Type="http://schemas.openxmlformats.org/officeDocument/2006/relationships/hyperlink" Target="https://eordermanagementeurope.vfc.com/quintetassets/media/6010M0/N.A/D/DK0A4Y6AG83.jpg" TargetMode="External"/><Relationship Id="rId928" Type="http://schemas.openxmlformats.org/officeDocument/2006/relationships/hyperlink" Target="https://eordermanagementeurope.vfc.com/quintetassets/media/6010M0/N.A/D/DK0A4YMLBD0.jpg" TargetMode="External"/><Relationship Id="rId1088" Type="http://schemas.openxmlformats.org/officeDocument/2006/relationships/hyperlink" Target="https://eordermanagementeurope.vfc.com/quintetassets/media/6010M0/N.A/D/DK0A4YNDRBK.jpg" TargetMode="External"/><Relationship Id="rId15" Type="http://schemas.openxmlformats.org/officeDocument/2006/relationships/hyperlink" Target="https://eordermanagementeurope.vfc.com/quintetassets/media/6010M0/N.A/D/DK0A4Y5DD25.jpg" TargetMode="External"/><Relationship Id="rId57" Type="http://schemas.openxmlformats.org/officeDocument/2006/relationships/hyperlink" Target="https://eordermanagementeurope.vfc.com/quintetassets/media/6010M0/N.A/D/DK0A4XSMNV0.jpg" TargetMode="External"/><Relationship Id="rId262" Type="http://schemas.openxmlformats.org/officeDocument/2006/relationships/hyperlink" Target="https://eordermanagementeurope.vfc.com/quintetassets/media/6010M0/N.A/D/DK0A4YWIGYX.jpg" TargetMode="External"/><Relationship Id="rId318" Type="http://schemas.openxmlformats.org/officeDocument/2006/relationships/hyperlink" Target="https://eordermanagementeurope.vfc.com/quintetassets/media/6010M0/N.A/D/DK0A4Y5EE12.jpg" TargetMode="External"/><Relationship Id="rId525" Type="http://schemas.openxmlformats.org/officeDocument/2006/relationships/hyperlink" Target="https://eordermanagementeurope.vfc.com/quintetassets/media/6010M0/N.A/D/DK0A4XSNC67.jpg" TargetMode="External"/><Relationship Id="rId567" Type="http://schemas.openxmlformats.org/officeDocument/2006/relationships/hyperlink" Target="https://eordermanagementeurope.vfc.com/quintetassets/media/6010M0/N.A/D/DK0A4XSNNV0.jpg" TargetMode="External"/><Relationship Id="rId732" Type="http://schemas.openxmlformats.org/officeDocument/2006/relationships/hyperlink" Target="https://eordermanagementeurope.vfc.com/quintetassets/media/6010M0/N.A/D/DK0A4XSYBLK.jpg" TargetMode="External"/><Relationship Id="rId1113" Type="http://schemas.openxmlformats.org/officeDocument/2006/relationships/hyperlink" Target="https://eordermanagementeurope.vfc.com/quintetassets/media/6010M0/N.A/D/DK0A4YNFBLK.jpg" TargetMode="External"/><Relationship Id="rId1155" Type="http://schemas.openxmlformats.org/officeDocument/2006/relationships/hyperlink" Target="https://eordermanagementeurope.vfc.com/quintetassets/media/6010M0/N.A/D/DK0A4XSGC66.jpg" TargetMode="External"/><Relationship Id="rId99" Type="http://schemas.openxmlformats.org/officeDocument/2006/relationships/hyperlink" Target="https://eordermanagementeurope.vfc.com/quintetassets/media/6010M0/N.A/D/DK0A4YKZKHK.jpg" TargetMode="External"/><Relationship Id="rId122" Type="http://schemas.openxmlformats.org/officeDocument/2006/relationships/hyperlink" Target="https://eordermanagementeurope.vfc.com/quintetassets/media/6010M0/N.A/D/DK0A4XUQBLK.jpg" TargetMode="External"/><Relationship Id="rId164" Type="http://schemas.openxmlformats.org/officeDocument/2006/relationships/hyperlink" Target="https://eordermanagementeurope.vfc.com/quintetassets/media/6010M0/N.A/D/DK0A4XURGA0.jpg" TargetMode="External"/><Relationship Id="rId371" Type="http://schemas.openxmlformats.org/officeDocument/2006/relationships/hyperlink" Target="https://eordermanagementeurope.vfc.com/quintetassets/media/6010M0/N.A/D/DK0A4XSIGYX.jpg" TargetMode="External"/><Relationship Id="rId774" Type="http://schemas.openxmlformats.org/officeDocument/2006/relationships/hyperlink" Target="https://eordermanagementeurope.vfc.com/quintetassets/media/6010M0/N.A/D/DK0A4XT3BLK.jpg" TargetMode="External"/><Relationship Id="rId981" Type="http://schemas.openxmlformats.org/officeDocument/2006/relationships/hyperlink" Target="https://eordermanagementeurope.vfc.com/quintetassets/media/6010M0/N.A/D/DK0A4YNFG66.jpg" TargetMode="External"/><Relationship Id="rId1015" Type="http://schemas.openxmlformats.org/officeDocument/2006/relationships/hyperlink" Target="https://eordermanagementeurope.vfc.com/quintetassets/media/6010M0/N.A/D/DK0A4XSNF50.jpg" TargetMode="External"/><Relationship Id="rId1057" Type="http://schemas.openxmlformats.org/officeDocument/2006/relationships/hyperlink" Target="https://eordermanagementeurope.vfc.com/quintetassets/media/6010M0/N.A/D/DK0A4YNABLK.jpg" TargetMode="External"/><Relationship Id="rId427" Type="http://schemas.openxmlformats.org/officeDocument/2006/relationships/hyperlink" Target="https://eordermanagementeurope.vfc.com/quintetassets/media/6010M0/N.A/D/DK0A4XSJGYX.jpg" TargetMode="External"/><Relationship Id="rId469" Type="http://schemas.openxmlformats.org/officeDocument/2006/relationships/hyperlink" Target="https://eordermanagementeurope.vfc.com/quintetassets/media/6010M0/N.A/D/DK0A4XSNBLK.jpg" TargetMode="External"/><Relationship Id="rId634" Type="http://schemas.openxmlformats.org/officeDocument/2006/relationships/hyperlink" Target="https://eordermanagementeurope.vfc.com/quintetassets/media/6010M0/N.A/D/DK0A4XSUBLK.jpg" TargetMode="External"/><Relationship Id="rId676" Type="http://schemas.openxmlformats.org/officeDocument/2006/relationships/hyperlink" Target="https://eordermanagementeurope.vfc.com/quintetassets/media/6010M0/N.A/D/DK0A4XSUGYX.jpg" TargetMode="External"/><Relationship Id="rId841" Type="http://schemas.openxmlformats.org/officeDocument/2006/relationships/hyperlink" Target="https://eordermanagementeurope.vfc.com/quintetassets/media/6010M0/N.A/D/DK0A4XUOD25.jpg" TargetMode="External"/><Relationship Id="rId883" Type="http://schemas.openxmlformats.org/officeDocument/2006/relationships/hyperlink" Target="https://eordermanagementeurope.vfc.com/quintetassets/media/6010M0/N.A/D/DK0A4YD6CHX.jpg" TargetMode="External"/><Relationship Id="rId1099" Type="http://schemas.openxmlformats.org/officeDocument/2006/relationships/hyperlink" Target="https://eordermanagementeurope.vfc.com/quintetassets/media/6010M0/N.A/D/DK0A4YNDRBK.jpg" TargetMode="External"/><Relationship Id="rId26" Type="http://schemas.openxmlformats.org/officeDocument/2006/relationships/hyperlink" Target="https://eordermanagementeurope.vfc.com/quintetassets/media/6010M0/N.A/D/DK0A4YDGBLK.jpg" TargetMode="External"/><Relationship Id="rId231" Type="http://schemas.openxmlformats.org/officeDocument/2006/relationships/hyperlink" Target="https://eordermanagementeurope.vfc.com/quintetassets/media/6010M0/N.A/D/DK0A4YWHC67.jpg" TargetMode="External"/><Relationship Id="rId273" Type="http://schemas.openxmlformats.org/officeDocument/2006/relationships/hyperlink" Target="https://eordermanagementeurope.vfc.com/quintetassets/media/6010M0/N.A/D/DK0A4YWIGYX.jpg" TargetMode="External"/><Relationship Id="rId329" Type="http://schemas.openxmlformats.org/officeDocument/2006/relationships/hyperlink" Target="https://eordermanagementeurope.vfc.com/quintetassets/media/6010M0/N.A/D/DK0A4XSPBLK.jpg" TargetMode="External"/><Relationship Id="rId480" Type="http://schemas.openxmlformats.org/officeDocument/2006/relationships/hyperlink" Target="https://eordermanagementeurope.vfc.com/quintetassets/media/6010M0/N.A/D/DK0A4XSNBLK.jpg" TargetMode="External"/><Relationship Id="rId536" Type="http://schemas.openxmlformats.org/officeDocument/2006/relationships/hyperlink" Target="https://eordermanagementeurope.vfc.com/quintetassets/media/6010M0/N.A/D/DK0A4XSNC67.jpg" TargetMode="External"/><Relationship Id="rId701" Type="http://schemas.openxmlformats.org/officeDocument/2006/relationships/hyperlink" Target="https://eordermanagementeurope.vfc.com/quintetassets/media/6010M0/N.A/D/DK0A4XSUNV0.jpg" TargetMode="External"/><Relationship Id="rId939" Type="http://schemas.openxmlformats.org/officeDocument/2006/relationships/hyperlink" Target="https://eordermanagementeurope.vfc.com/quintetassets/media/6010M0/N.A/D/DK0A4YMLBD0.jpg" TargetMode="External"/><Relationship Id="rId1124" Type="http://schemas.openxmlformats.org/officeDocument/2006/relationships/hyperlink" Target="https://eordermanagementeurope.vfc.com/quintetassets/media/6010M0/N.A/D/DK0A4YNFG67.jpg" TargetMode="External"/><Relationship Id="rId1166" Type="http://schemas.openxmlformats.org/officeDocument/2006/relationships/hyperlink" Target="https://eordermanagementeurope.vfc.com/quintetassets/media/6010M0/N.A/D/DK0A4XSGNV0.jpg" TargetMode="External"/><Relationship Id="rId68" Type="http://schemas.openxmlformats.org/officeDocument/2006/relationships/hyperlink" Target="https://eordermanagementeurope.vfc.com/quintetassets/media/6010M0/N.A/D/DK0A4XUYBLK.jpg" TargetMode="External"/><Relationship Id="rId133" Type="http://schemas.openxmlformats.org/officeDocument/2006/relationships/hyperlink" Target="https://eordermanagementeurope.vfc.com/quintetassets/media/6010M0/N.A/D/DK0A4XUQBLK.jpg" TargetMode="External"/><Relationship Id="rId175" Type="http://schemas.openxmlformats.org/officeDocument/2006/relationships/hyperlink" Target="https://eordermanagementeurope.vfc.com/quintetassets/media/6010M0/N.A/D/DK0A4XUORSL.jpg" TargetMode="External"/><Relationship Id="rId340" Type="http://schemas.openxmlformats.org/officeDocument/2006/relationships/hyperlink" Target="https://eordermanagementeurope.vfc.com/quintetassets/media/6010M0/N.A/D/DK0A4XSHBLK.jpg" TargetMode="External"/><Relationship Id="rId578" Type="http://schemas.openxmlformats.org/officeDocument/2006/relationships/hyperlink" Target="https://eordermanagementeurope.vfc.com/quintetassets/media/6010M0/N.A/D/DK0A4XSPBLG.jpg" TargetMode="External"/><Relationship Id="rId743" Type="http://schemas.openxmlformats.org/officeDocument/2006/relationships/hyperlink" Target="https://eordermanagementeurope.vfc.com/quintetassets/media/6010M0/N.A/D/DK0A4XSYNV0.jpg" TargetMode="External"/><Relationship Id="rId785" Type="http://schemas.openxmlformats.org/officeDocument/2006/relationships/hyperlink" Target="https://eordermanagementeurope.vfc.com/quintetassets/media/6010M0/N.A/D/DK0A4XT4BLK.jpg" TargetMode="External"/><Relationship Id="rId950" Type="http://schemas.openxmlformats.org/officeDocument/2006/relationships/hyperlink" Target="https://eordermanagementeurope.vfc.com/quintetassets/media/6010M0/N.A/D/DK0A4YMLBLK.jpg" TargetMode="External"/><Relationship Id="rId992" Type="http://schemas.openxmlformats.org/officeDocument/2006/relationships/hyperlink" Target="https://eordermanagementeurope.vfc.com/quintetassets/media/6010M0/N.A/D/DK0A4YNFG66.jpg" TargetMode="External"/><Relationship Id="rId1026" Type="http://schemas.openxmlformats.org/officeDocument/2006/relationships/hyperlink" Target="https://eordermanagementeurope.vfc.com/quintetassets/media/6010M0/N.A/D/DK0A4YLGG80.jpg" TargetMode="External"/><Relationship Id="rId200" Type="http://schemas.openxmlformats.org/officeDocument/2006/relationships/hyperlink" Target="https://eordermanagementeurope.vfc.com/quintetassets/media/6010M0/N.A/D/DK0A4XU5E18.jpg" TargetMode="External"/><Relationship Id="rId382" Type="http://schemas.openxmlformats.org/officeDocument/2006/relationships/hyperlink" Target="https://eordermanagementeurope.vfc.com/quintetassets/media/6010M0/N.A/D/DK0A4XSJBLK.jpg" TargetMode="External"/><Relationship Id="rId438" Type="http://schemas.openxmlformats.org/officeDocument/2006/relationships/hyperlink" Target="https://eordermanagementeurope.vfc.com/quintetassets/media/6010M0/N.A/D/DK0A4XSJNV0.jpg" TargetMode="External"/><Relationship Id="rId603" Type="http://schemas.openxmlformats.org/officeDocument/2006/relationships/hyperlink" Target="https://eordermanagementeurope.vfc.com/quintetassets/media/6010M0/N.A/D/DK0A4XSQBLK.jpg" TargetMode="External"/><Relationship Id="rId645" Type="http://schemas.openxmlformats.org/officeDocument/2006/relationships/hyperlink" Target="https://eordermanagementeurope.vfc.com/quintetassets/media/6010M0/N.A/D/DK0A4XSUBLK.jpg" TargetMode="External"/><Relationship Id="rId687" Type="http://schemas.openxmlformats.org/officeDocument/2006/relationships/hyperlink" Target="https://eordermanagementeurope.vfc.com/quintetassets/media/6010M0/N.A/D/DK0A4XSUNV0.jpg" TargetMode="External"/><Relationship Id="rId810" Type="http://schemas.openxmlformats.org/officeDocument/2006/relationships/hyperlink" Target="https://eordermanagementeurope.vfc.com/quintetassets/media/6010M0/N.A/D/DK0A4XT5NV0.jpg" TargetMode="External"/><Relationship Id="rId852" Type="http://schemas.openxmlformats.org/officeDocument/2006/relationships/hyperlink" Target="https://eordermanagementeurope.vfc.com/quintetassets/media/6010M0/N.A/D/DK0A4XUPAF0.jpg" TargetMode="External"/><Relationship Id="rId908" Type="http://schemas.openxmlformats.org/officeDocument/2006/relationships/hyperlink" Target="https://eordermanagementeurope.vfc.com/quintetassets/media/6010M0/N.A/D/DK0A4YD6TM0.jpg" TargetMode="External"/><Relationship Id="rId1068" Type="http://schemas.openxmlformats.org/officeDocument/2006/relationships/hyperlink" Target="https://eordermanagementeurope.vfc.com/quintetassets/media/6010M0/N.A/D/DK0A4YNBBLK.jpg" TargetMode="External"/><Relationship Id="rId242" Type="http://schemas.openxmlformats.org/officeDocument/2006/relationships/hyperlink" Target="https://eordermanagementeurope.vfc.com/quintetassets/media/6010M0/N.A/D/DK0A4YWHNV0.jpg" TargetMode="External"/><Relationship Id="rId284" Type="http://schemas.openxmlformats.org/officeDocument/2006/relationships/hyperlink" Target="https://eordermanagementeurope.vfc.com/quintetassets/media/6010M0/N.A/D/DK0A4YWINV0.jpg" TargetMode="External"/><Relationship Id="rId491" Type="http://schemas.openxmlformats.org/officeDocument/2006/relationships/hyperlink" Target="https://eordermanagementeurope.vfc.com/quintetassets/media/6010M0/N.A/D/DK0A4XSNC66.jpg" TargetMode="External"/><Relationship Id="rId505" Type="http://schemas.openxmlformats.org/officeDocument/2006/relationships/hyperlink" Target="https://eordermanagementeurope.vfc.com/quintetassets/media/6010M0/N.A/D/DK0A4XSNC66.jpg" TargetMode="External"/><Relationship Id="rId712" Type="http://schemas.openxmlformats.org/officeDocument/2006/relationships/hyperlink" Target="https://eordermanagementeurope.vfc.com/quintetassets/media/6010M0/N.A/D/DK0A4XSWBLK.jpg" TargetMode="External"/><Relationship Id="rId894" Type="http://schemas.openxmlformats.org/officeDocument/2006/relationships/hyperlink" Target="https://eordermanagementeurope.vfc.com/quintetassets/media/6010M0/N.A/D/DK0A4YD6CHX.jpg" TargetMode="External"/><Relationship Id="rId1135" Type="http://schemas.openxmlformats.org/officeDocument/2006/relationships/hyperlink" Target="https://eordermanagementeurope.vfc.com/quintetassets/media/6010M0/N.A/D/DK0A4YNFG67.jpg" TargetMode="External"/><Relationship Id="rId37" Type="http://schemas.openxmlformats.org/officeDocument/2006/relationships/hyperlink" Target="https://eordermanagementeurope.vfc.com/quintetassets/media/6010M0/N.A/D/DK0A4YNGHG0.jpg" TargetMode="External"/><Relationship Id="rId79" Type="http://schemas.openxmlformats.org/officeDocument/2006/relationships/hyperlink" Target="https://eordermanagementeurope.vfc.com/quintetassets/media/6010M0/N.A/D/DK0A4YC5BLK.jpg" TargetMode="External"/><Relationship Id="rId102" Type="http://schemas.openxmlformats.org/officeDocument/2006/relationships/hyperlink" Target="https://eordermanagementeurope.vfc.com/quintetassets/media/6010M0/N.A/D/DK0A4YKZKHK.jpg" TargetMode="External"/><Relationship Id="rId144" Type="http://schemas.openxmlformats.org/officeDocument/2006/relationships/hyperlink" Target="https://eordermanagementeurope.vfc.com/quintetassets/media/6010M0/N.A/D/DK0A4XUND25.jpg" TargetMode="External"/><Relationship Id="rId547" Type="http://schemas.openxmlformats.org/officeDocument/2006/relationships/hyperlink" Target="https://eordermanagementeurope.vfc.com/quintetassets/media/6010M0/N.A/D/DK0A4XSNNV0.jpg" TargetMode="External"/><Relationship Id="rId589" Type="http://schemas.openxmlformats.org/officeDocument/2006/relationships/hyperlink" Target="https://eordermanagementeurope.vfc.com/quintetassets/media/6010M0/N.A/D/DK0A4XSPC70.jpg" TargetMode="External"/><Relationship Id="rId754" Type="http://schemas.openxmlformats.org/officeDocument/2006/relationships/hyperlink" Target="https://eordermanagementeurope.vfc.com/quintetassets/media/6010M0/N.A/D/DK0A4XT2C67.jpg" TargetMode="External"/><Relationship Id="rId796" Type="http://schemas.openxmlformats.org/officeDocument/2006/relationships/hyperlink" Target="https://eordermanagementeurope.vfc.com/quintetassets/media/6010M0/N.A/D/DK0A4XT4NV0.jpg" TargetMode="External"/><Relationship Id="rId961" Type="http://schemas.openxmlformats.org/officeDocument/2006/relationships/hyperlink" Target="https://eordermanagementeurope.vfc.com/quintetassets/media/6010M0/N.A/D/DK0A4YMTHG0.jpg" TargetMode="External"/><Relationship Id="rId90" Type="http://schemas.openxmlformats.org/officeDocument/2006/relationships/hyperlink" Target="https://eordermanagementeurope.vfc.com/quintetassets/media/6010M0/N.A/D/DK0A4XU8HG0.jpg" TargetMode="External"/><Relationship Id="rId186" Type="http://schemas.openxmlformats.org/officeDocument/2006/relationships/hyperlink" Target="https://eordermanagementeurope.vfc.com/quintetassets/media/6010M0/N.A/D/DK0A4Y5VBD0.jpg" TargetMode="External"/><Relationship Id="rId351" Type="http://schemas.openxmlformats.org/officeDocument/2006/relationships/hyperlink" Target="https://eordermanagementeurope.vfc.com/quintetassets/media/6010M0/N.A/D/DK0A4XSHGYX.jpg" TargetMode="External"/><Relationship Id="rId393" Type="http://schemas.openxmlformats.org/officeDocument/2006/relationships/hyperlink" Target="https://eordermanagementeurope.vfc.com/quintetassets/media/6010M0/N.A/D/DK0A4XSJBLK.jpg" TargetMode="External"/><Relationship Id="rId407" Type="http://schemas.openxmlformats.org/officeDocument/2006/relationships/hyperlink" Target="https://eordermanagementeurope.vfc.com/quintetassets/media/6010M0/N.A/D/DK0A4XSJGYX.jpg" TargetMode="External"/><Relationship Id="rId449" Type="http://schemas.openxmlformats.org/officeDocument/2006/relationships/hyperlink" Target="https://eordermanagementeurope.vfc.com/quintetassets/media/6010M0/N.A/D/DK0A4XSJNV0.jpg" TargetMode="External"/><Relationship Id="rId614" Type="http://schemas.openxmlformats.org/officeDocument/2006/relationships/hyperlink" Target="https://eordermanagementeurope.vfc.com/quintetassets/media/6010M0/N.A/D/DK0A4XSQNV0.jpg" TargetMode="External"/><Relationship Id="rId656" Type="http://schemas.openxmlformats.org/officeDocument/2006/relationships/hyperlink" Target="https://eordermanagementeurope.vfc.com/quintetassets/media/6010M0/N.A/D/DK0A4XSUGYX.jpg" TargetMode="External"/><Relationship Id="rId821" Type="http://schemas.openxmlformats.org/officeDocument/2006/relationships/hyperlink" Target="https://eordermanagementeurope.vfc.com/quintetassets/media/6010M0/N.A/D/DK0A4XTFBLK.jpg" TargetMode="External"/><Relationship Id="rId863" Type="http://schemas.openxmlformats.org/officeDocument/2006/relationships/hyperlink" Target="https://eordermanagementeurope.vfc.com/quintetassets/media/6010M0/N.A/D/DK0A4Y5BBLK.jpg" TargetMode="External"/><Relationship Id="rId1037" Type="http://schemas.openxmlformats.org/officeDocument/2006/relationships/hyperlink" Target="https://eordermanagementeurope.vfc.com/quintetassets/media/6010M0/N.A/D/DK0A4YMJBD0.jpg" TargetMode="External"/><Relationship Id="rId1079" Type="http://schemas.openxmlformats.org/officeDocument/2006/relationships/hyperlink" Target="https://eordermanagementeurope.vfc.com/quintetassets/media/6010M0/N.A/D/DK0A4YNDE13.jpg" TargetMode="External"/><Relationship Id="rId211" Type="http://schemas.openxmlformats.org/officeDocument/2006/relationships/hyperlink" Target="https://eordermanagementeurope.vfc.com/quintetassets/media/6010M0/N.A/D/DK0A4XSWA28.jpg" TargetMode="External"/><Relationship Id="rId253" Type="http://schemas.openxmlformats.org/officeDocument/2006/relationships/hyperlink" Target="https://eordermanagementeurope.vfc.com/quintetassets/media/6010M0/N.A/D/DK0A4YWHNV0.jpg" TargetMode="External"/><Relationship Id="rId295" Type="http://schemas.openxmlformats.org/officeDocument/2006/relationships/hyperlink" Target="https://eordermanagementeurope.vfc.com/quintetassets/media/6010M0/N.A/D/DK0A4YWJC67.jpg" TargetMode="External"/><Relationship Id="rId309" Type="http://schemas.openxmlformats.org/officeDocument/2006/relationships/hyperlink" Target="https://eordermanagementeurope.vfc.com/quintetassets/media/6010M0/N.A/D/DK0A4YWLNV0.jpg" TargetMode="External"/><Relationship Id="rId460" Type="http://schemas.openxmlformats.org/officeDocument/2006/relationships/hyperlink" Target="https://eordermanagementeurope.vfc.com/quintetassets/media/6010M0/N.A/D/DK0A4XSKBD0.jpg" TargetMode="External"/><Relationship Id="rId516" Type="http://schemas.openxmlformats.org/officeDocument/2006/relationships/hyperlink" Target="https://eordermanagementeurope.vfc.com/quintetassets/media/6010M0/N.A/D/DK0A4XSNC66.jpg" TargetMode="External"/><Relationship Id="rId698" Type="http://schemas.openxmlformats.org/officeDocument/2006/relationships/hyperlink" Target="https://eordermanagementeurope.vfc.com/quintetassets/media/6010M0/N.A/D/DK0A4XSUNV0.jpg" TargetMode="External"/><Relationship Id="rId919" Type="http://schemas.openxmlformats.org/officeDocument/2006/relationships/hyperlink" Target="https://eordermanagementeurope.vfc.com/quintetassets/media/6010M0/N.A/D/DK0A4YD6TM0.jpg" TargetMode="External"/><Relationship Id="rId1090" Type="http://schemas.openxmlformats.org/officeDocument/2006/relationships/hyperlink" Target="https://eordermanagementeurope.vfc.com/quintetassets/media/6010M0/N.A/D/DK0A4YNDRBK.jpg" TargetMode="External"/><Relationship Id="rId1104" Type="http://schemas.openxmlformats.org/officeDocument/2006/relationships/hyperlink" Target="https://eordermanagementeurope.vfc.com/quintetassets/media/6010M0/N.A/D/DK0A4YNFBLK.jpg" TargetMode="External"/><Relationship Id="rId1146" Type="http://schemas.openxmlformats.org/officeDocument/2006/relationships/hyperlink" Target="https://eordermanagementeurope.vfc.com/quintetassets/media/6010M0/N.A/D/DK0A4XSGBLK.jpg" TargetMode="External"/><Relationship Id="rId48" Type="http://schemas.openxmlformats.org/officeDocument/2006/relationships/hyperlink" Target="https://eordermanagementeurope.vfc.com/quintetassets/media/6010M0/N.A/D/DK0A4XSMBLK.jpg" TargetMode="External"/><Relationship Id="rId113" Type="http://schemas.openxmlformats.org/officeDocument/2006/relationships/hyperlink" Target="https://eordermanagementeurope.vfc.com/quintetassets/media/6010M0/N.A/D/DK0A4YDXDNX.jpg" TargetMode="External"/><Relationship Id="rId320" Type="http://schemas.openxmlformats.org/officeDocument/2006/relationships/hyperlink" Target="https://eordermanagementeurope.vfc.com/quintetassets/media/6010M0/N.A/D/DK0A4Y5EE12.jpg" TargetMode="External"/><Relationship Id="rId558" Type="http://schemas.openxmlformats.org/officeDocument/2006/relationships/hyperlink" Target="https://eordermanagementeurope.vfc.com/quintetassets/media/6010M0/N.A/D/DK0A4XSNNV0.jpg" TargetMode="External"/><Relationship Id="rId723" Type="http://schemas.openxmlformats.org/officeDocument/2006/relationships/hyperlink" Target="https://eordermanagementeurope.vfc.com/quintetassets/media/6010M0/N.A/D/DK0A4XSWC66.jpg" TargetMode="External"/><Relationship Id="rId765" Type="http://schemas.openxmlformats.org/officeDocument/2006/relationships/hyperlink" Target="https://eordermanagementeurope.vfc.com/quintetassets/media/6010M0/N.A/D/DK0A4XT3BLG.jpg" TargetMode="External"/><Relationship Id="rId930" Type="http://schemas.openxmlformats.org/officeDocument/2006/relationships/hyperlink" Target="https://eordermanagementeurope.vfc.com/quintetassets/media/6010M0/N.A/D/DK0A4YMLBD0.jpg" TargetMode="External"/><Relationship Id="rId972" Type="http://schemas.openxmlformats.org/officeDocument/2006/relationships/hyperlink" Target="https://eordermanagementeurope.vfc.com/quintetassets/media/6010M0/N.A/D/DK0A4YN5BLK.jpg" TargetMode="External"/><Relationship Id="rId1006" Type="http://schemas.openxmlformats.org/officeDocument/2006/relationships/hyperlink" Target="https://eordermanagementeurope.vfc.com/quintetassets/media/6010M0/N.A/D/DK0A4XSNF50.jpg" TargetMode="External"/><Relationship Id="rId155" Type="http://schemas.openxmlformats.org/officeDocument/2006/relationships/hyperlink" Target="https://eordermanagementeurope.vfc.com/quintetassets/media/6010M0/N.A/D/DK0A4XT8E03.jpg" TargetMode="External"/><Relationship Id="rId197" Type="http://schemas.openxmlformats.org/officeDocument/2006/relationships/hyperlink" Target="https://eordermanagementeurope.vfc.com/quintetassets/media/6010M0/N.A/D/DK0A4Y67DNX.jpg" TargetMode="External"/><Relationship Id="rId362" Type="http://schemas.openxmlformats.org/officeDocument/2006/relationships/hyperlink" Target="https://eordermanagementeurope.vfc.com/quintetassets/media/6010M0/N.A/D/DK0A4XSIBLK.jpg" TargetMode="External"/><Relationship Id="rId418" Type="http://schemas.openxmlformats.org/officeDocument/2006/relationships/hyperlink" Target="https://eordermanagementeurope.vfc.com/quintetassets/media/6010M0/N.A/D/DK0A4XSJGYX.jpg" TargetMode="External"/><Relationship Id="rId625" Type="http://schemas.openxmlformats.org/officeDocument/2006/relationships/hyperlink" Target="https://eordermanagementeurope.vfc.com/quintetassets/media/6010M0/N.A/D/DK0A4XSUBLK.jpg" TargetMode="External"/><Relationship Id="rId832" Type="http://schemas.openxmlformats.org/officeDocument/2006/relationships/hyperlink" Target="https://eordermanagementeurope.vfc.com/quintetassets/media/6010M0/N.A/D/DK0A4XUDBLK.jpg" TargetMode="External"/><Relationship Id="rId1048" Type="http://schemas.openxmlformats.org/officeDocument/2006/relationships/hyperlink" Target="https://eordermanagementeurope.vfc.com/quintetassets/media/6010M0/N.A/D/DK0A4YMXBLK.jpg" TargetMode="External"/><Relationship Id="rId222" Type="http://schemas.openxmlformats.org/officeDocument/2006/relationships/hyperlink" Target="https://eordermanagementeurope.vfc.com/quintetassets/media/6010M0/N.A/D/DK0A4YWHC67.jpg" TargetMode="External"/><Relationship Id="rId264" Type="http://schemas.openxmlformats.org/officeDocument/2006/relationships/hyperlink" Target="https://eordermanagementeurope.vfc.com/quintetassets/media/6010M0/N.A/D/DK0A4YWIGYX.jpg" TargetMode="External"/><Relationship Id="rId471" Type="http://schemas.openxmlformats.org/officeDocument/2006/relationships/hyperlink" Target="https://eordermanagementeurope.vfc.com/quintetassets/media/6010M0/N.A/D/DK0A4XSNBLK.jpg" TargetMode="External"/><Relationship Id="rId667" Type="http://schemas.openxmlformats.org/officeDocument/2006/relationships/hyperlink" Target="https://eordermanagementeurope.vfc.com/quintetassets/media/6010M0/N.A/D/DK0A4XSUGYX.jpg" TargetMode="External"/><Relationship Id="rId874" Type="http://schemas.openxmlformats.org/officeDocument/2006/relationships/hyperlink" Target="https://eordermanagementeurope.vfc.com/quintetassets/media/6010M0/N.A/D/DK0A4Y6AG83.jpg" TargetMode="External"/><Relationship Id="rId1115" Type="http://schemas.openxmlformats.org/officeDocument/2006/relationships/hyperlink" Target="https://eordermanagementeurope.vfc.com/quintetassets/media/6010M0/N.A/D/DK0A4YNFBLK.jpg" TargetMode="External"/><Relationship Id="rId17" Type="http://schemas.openxmlformats.org/officeDocument/2006/relationships/hyperlink" Target="https://eordermanagementeurope.vfc.com/quintetassets/media/6010M0/N.A/D/DK0A4Y5DD25.jpg" TargetMode="External"/><Relationship Id="rId59" Type="http://schemas.openxmlformats.org/officeDocument/2006/relationships/hyperlink" Target="https://eordermanagementeurope.vfc.com/quintetassets/media/6010M0/N.A/D/DK0A4XSMNV0.jpg" TargetMode="External"/><Relationship Id="rId124" Type="http://schemas.openxmlformats.org/officeDocument/2006/relationships/hyperlink" Target="https://eordermanagementeurope.vfc.com/quintetassets/media/6010M0/N.A/D/DK0A4XUQBLK.jpg" TargetMode="External"/><Relationship Id="rId527" Type="http://schemas.openxmlformats.org/officeDocument/2006/relationships/hyperlink" Target="https://eordermanagementeurope.vfc.com/quintetassets/media/6010M0/N.A/D/DK0A4XSNC67.jpg" TargetMode="External"/><Relationship Id="rId569" Type="http://schemas.openxmlformats.org/officeDocument/2006/relationships/hyperlink" Target="https://eordermanagementeurope.vfc.com/quintetassets/media/6010M0/N.A/D/DK0A4XSNNV0.jpg" TargetMode="External"/><Relationship Id="rId734" Type="http://schemas.openxmlformats.org/officeDocument/2006/relationships/hyperlink" Target="https://eordermanagementeurope.vfc.com/quintetassets/media/6010M0/N.A/D/DK0A4XSYBLK.jpg" TargetMode="External"/><Relationship Id="rId776" Type="http://schemas.openxmlformats.org/officeDocument/2006/relationships/hyperlink" Target="https://eordermanagementeurope.vfc.com/quintetassets/media/6010M0/N.A/D/DK0A4XT3NV0.jpg" TargetMode="External"/><Relationship Id="rId941" Type="http://schemas.openxmlformats.org/officeDocument/2006/relationships/hyperlink" Target="https://eordermanagementeurope.vfc.com/quintetassets/media/6010M0/N.A/D/DK0A4YMLBD0.jpg" TargetMode="External"/><Relationship Id="rId983" Type="http://schemas.openxmlformats.org/officeDocument/2006/relationships/hyperlink" Target="https://eordermanagementeurope.vfc.com/quintetassets/media/6010M0/N.A/D/DK0A4YNFG66.jpg" TargetMode="External"/><Relationship Id="rId1157" Type="http://schemas.openxmlformats.org/officeDocument/2006/relationships/hyperlink" Target="https://eordermanagementeurope.vfc.com/quintetassets/media/6010M0/N.A/D/DK0A4XSGC67.jpg" TargetMode="External"/><Relationship Id="rId70" Type="http://schemas.openxmlformats.org/officeDocument/2006/relationships/hyperlink" Target="https://eordermanagementeurope.vfc.com/quintetassets/media/6010M0/N.A/D/DK0A4XUYBLK.jpg" TargetMode="External"/><Relationship Id="rId166" Type="http://schemas.openxmlformats.org/officeDocument/2006/relationships/hyperlink" Target="https://eordermanagementeurope.vfc.com/quintetassets/media/6010M0/N.A/D/DK0A4XURGA0.jpg" TargetMode="External"/><Relationship Id="rId331" Type="http://schemas.openxmlformats.org/officeDocument/2006/relationships/hyperlink" Target="https://eordermanagementeurope.vfc.com/quintetassets/media/6010M0/N.A/D/DK0A4XSED23.jpg" TargetMode="External"/><Relationship Id="rId373" Type="http://schemas.openxmlformats.org/officeDocument/2006/relationships/hyperlink" Target="https://eordermanagementeurope.vfc.com/quintetassets/media/6010M0/N.A/D/DK0A4XSIGYX.jpg" TargetMode="External"/><Relationship Id="rId429" Type="http://schemas.openxmlformats.org/officeDocument/2006/relationships/hyperlink" Target="https://eordermanagementeurope.vfc.com/quintetassets/media/6010M0/N.A/D/DK0A4XSJNV0.jpg" TargetMode="External"/><Relationship Id="rId580" Type="http://schemas.openxmlformats.org/officeDocument/2006/relationships/hyperlink" Target="https://eordermanagementeurope.vfc.com/quintetassets/media/6010M0/N.A/D/DK0A4XSPBLG.jpg" TargetMode="External"/><Relationship Id="rId636" Type="http://schemas.openxmlformats.org/officeDocument/2006/relationships/hyperlink" Target="https://eordermanagementeurope.vfc.com/quintetassets/media/6010M0/N.A/D/DK0A4XSUBLK.jpg" TargetMode="External"/><Relationship Id="rId801" Type="http://schemas.openxmlformats.org/officeDocument/2006/relationships/hyperlink" Target="https://eordermanagementeurope.vfc.com/quintetassets/media/6010M0/N.A/D/DK0A4XT5KHK.jpg" TargetMode="External"/><Relationship Id="rId1017" Type="http://schemas.openxmlformats.org/officeDocument/2006/relationships/hyperlink" Target="https://eordermanagementeurope.vfc.com/quintetassets/media/6010M0/N.A/D/DK0A4XT8G97.jpg" TargetMode="External"/><Relationship Id="rId1059" Type="http://schemas.openxmlformats.org/officeDocument/2006/relationships/hyperlink" Target="https://eordermanagementeurope.vfc.com/quintetassets/media/6010M0/N.A/D/DK0A4YNAE12.jpg" TargetMode="External"/><Relationship Id="rId1" Type="http://schemas.openxmlformats.org/officeDocument/2006/relationships/hyperlink" Target="https://eordermanagementeurope.vfc.com/quintetassets/media/6010M0/N.A/D/DK0A4XSLBD0.jpg" TargetMode="External"/><Relationship Id="rId233" Type="http://schemas.openxmlformats.org/officeDocument/2006/relationships/hyperlink" Target="https://eordermanagementeurope.vfc.com/quintetassets/media/6010M0/N.A/D/DK0A4YWHC67.jpg" TargetMode="External"/><Relationship Id="rId440" Type="http://schemas.openxmlformats.org/officeDocument/2006/relationships/hyperlink" Target="https://eordermanagementeurope.vfc.com/quintetassets/media/6010M0/N.A/D/DK0A4XSJNV0.jpg" TargetMode="External"/><Relationship Id="rId678" Type="http://schemas.openxmlformats.org/officeDocument/2006/relationships/hyperlink" Target="https://eordermanagementeurope.vfc.com/quintetassets/media/6010M0/N.A/D/DK0A4XSUNV0.jpg" TargetMode="External"/><Relationship Id="rId843" Type="http://schemas.openxmlformats.org/officeDocument/2006/relationships/hyperlink" Target="https://eordermanagementeurope.vfc.com/quintetassets/media/6010M0/N.A/D/DK0A4XUOD25.jpg" TargetMode="External"/><Relationship Id="rId885" Type="http://schemas.openxmlformats.org/officeDocument/2006/relationships/hyperlink" Target="https://eordermanagementeurope.vfc.com/quintetassets/media/6010M0/N.A/D/DK0A4YD6CHX.jpg" TargetMode="External"/><Relationship Id="rId1070" Type="http://schemas.openxmlformats.org/officeDocument/2006/relationships/hyperlink" Target="https://eordermanagementeurope.vfc.com/quintetassets/media/6010M0/N.A/D/DK0A4YNBE12.jpg" TargetMode="External"/><Relationship Id="rId1126" Type="http://schemas.openxmlformats.org/officeDocument/2006/relationships/hyperlink" Target="https://eordermanagementeurope.vfc.com/quintetassets/media/6010M0/N.A/D/DK0A4YNFG67.jpg" TargetMode="External"/><Relationship Id="rId28" Type="http://schemas.openxmlformats.org/officeDocument/2006/relationships/hyperlink" Target="https://eordermanagementeurope.vfc.com/quintetassets/media/6010M0/N.A/D/DK0A4YMZBLK.jpg" TargetMode="External"/><Relationship Id="rId275" Type="http://schemas.openxmlformats.org/officeDocument/2006/relationships/hyperlink" Target="https://eordermanagementeurope.vfc.com/quintetassets/media/6010M0/N.A/D/DK0A4YWIGYX.jpg" TargetMode="External"/><Relationship Id="rId300" Type="http://schemas.openxmlformats.org/officeDocument/2006/relationships/hyperlink" Target="https://eordermanagementeurope.vfc.com/quintetassets/media/6010M0/N.A/D/DK0A4YWJNV0.jpg" TargetMode="External"/><Relationship Id="rId482" Type="http://schemas.openxmlformats.org/officeDocument/2006/relationships/hyperlink" Target="https://eordermanagementeurope.vfc.com/quintetassets/media/6010M0/N.A/D/DK0A4XSNBLK.jpg" TargetMode="External"/><Relationship Id="rId538" Type="http://schemas.openxmlformats.org/officeDocument/2006/relationships/hyperlink" Target="https://eordermanagementeurope.vfc.com/quintetassets/media/6010M0/N.A/D/DK0A4XSNC67.jpg" TargetMode="External"/><Relationship Id="rId703" Type="http://schemas.openxmlformats.org/officeDocument/2006/relationships/hyperlink" Target="https://eordermanagementeurope.vfc.com/quintetassets/media/6010M0/N.A/D/DK0A4XSUNV0.jpg" TargetMode="External"/><Relationship Id="rId745" Type="http://schemas.openxmlformats.org/officeDocument/2006/relationships/hyperlink" Target="https://eordermanagementeurope.vfc.com/quintetassets/media/6010M0/N.A/D/DK0A4XT2BLK.jpg" TargetMode="External"/><Relationship Id="rId910" Type="http://schemas.openxmlformats.org/officeDocument/2006/relationships/hyperlink" Target="https://eordermanagementeurope.vfc.com/quintetassets/media/6010M0/N.A/D/DK0A4YD6TM0.jpg" TargetMode="External"/><Relationship Id="rId952" Type="http://schemas.openxmlformats.org/officeDocument/2006/relationships/hyperlink" Target="https://eordermanagementeurope.vfc.com/quintetassets/media/6010M0/N.A/D/DK0A4YMLBLK.jpg" TargetMode="External"/><Relationship Id="rId1168" Type="http://schemas.openxmlformats.org/officeDocument/2006/relationships/hyperlink" Target="https://eordermanagementeurope.vfc.com/quintetassets/media/6010M0/N.A/D/DK0A4XSGNV0.jpg" TargetMode="External"/><Relationship Id="rId81" Type="http://schemas.openxmlformats.org/officeDocument/2006/relationships/hyperlink" Target="https://eordermanagementeurope.vfc.com/quintetassets/media/6010M0/N.A/D/DK0A4XTFC70.jpg" TargetMode="External"/><Relationship Id="rId135" Type="http://schemas.openxmlformats.org/officeDocument/2006/relationships/hyperlink" Target="https://eordermanagementeurope.vfc.com/quintetassets/media/6010M0/N.A/D/DK0A4XUQBLK.jpg" TargetMode="External"/><Relationship Id="rId177" Type="http://schemas.openxmlformats.org/officeDocument/2006/relationships/hyperlink" Target="https://eordermanagementeurope.vfc.com/quintetassets/media/6010M0/N.A/D/DK0A4Y5EBLK.jpg" TargetMode="External"/><Relationship Id="rId342" Type="http://schemas.openxmlformats.org/officeDocument/2006/relationships/hyperlink" Target="https://eordermanagementeurope.vfc.com/quintetassets/media/6010M0/N.A/D/DK0A4XSHBLK.jpg" TargetMode="External"/><Relationship Id="rId384" Type="http://schemas.openxmlformats.org/officeDocument/2006/relationships/hyperlink" Target="https://eordermanagementeurope.vfc.com/quintetassets/media/6010M0/N.A/D/DK0A4XSJBLK.jpg" TargetMode="External"/><Relationship Id="rId591" Type="http://schemas.openxmlformats.org/officeDocument/2006/relationships/hyperlink" Target="https://eordermanagementeurope.vfc.com/quintetassets/media/6010M0/N.A/D/DK0A4XSPC70.jpg" TargetMode="External"/><Relationship Id="rId605" Type="http://schemas.openxmlformats.org/officeDocument/2006/relationships/hyperlink" Target="https://eordermanagementeurope.vfc.com/quintetassets/media/6010M0/N.A/D/DK0A4XSQBLK.jpg" TargetMode="External"/><Relationship Id="rId787" Type="http://schemas.openxmlformats.org/officeDocument/2006/relationships/hyperlink" Target="https://eordermanagementeurope.vfc.com/quintetassets/media/6010M0/N.A/D/DK0A4XT4BLK.jpg" TargetMode="External"/><Relationship Id="rId812" Type="http://schemas.openxmlformats.org/officeDocument/2006/relationships/hyperlink" Target="https://eordermanagementeurope.vfc.com/quintetassets/media/6010M0/N.A/D/DK0A4XTDBLK.jpg" TargetMode="External"/><Relationship Id="rId994" Type="http://schemas.openxmlformats.org/officeDocument/2006/relationships/hyperlink" Target="https://eordermanagementeurope.vfc.com/quintetassets/media/6010M0/N.A/D/DK0A4YNFG66.jpg" TargetMode="External"/><Relationship Id="rId1028" Type="http://schemas.openxmlformats.org/officeDocument/2006/relationships/hyperlink" Target="https://eordermanagementeurope.vfc.com/quintetassets/media/6010M0/N.A/D/DK0A4YLIG75.jpg" TargetMode="External"/><Relationship Id="rId202" Type="http://schemas.openxmlformats.org/officeDocument/2006/relationships/hyperlink" Target="https://eordermanagementeurope.vfc.com/quintetassets/media/6010M0/N.A/D/DK0A4XU5E28.jpg" TargetMode="External"/><Relationship Id="rId244" Type="http://schemas.openxmlformats.org/officeDocument/2006/relationships/hyperlink" Target="https://eordermanagementeurope.vfc.com/quintetassets/media/6010M0/N.A/D/DK0A4YWHNV0.jpg" TargetMode="External"/><Relationship Id="rId647" Type="http://schemas.openxmlformats.org/officeDocument/2006/relationships/hyperlink" Target="https://eordermanagementeurope.vfc.com/quintetassets/media/6010M0/N.A/D/DK0A4XSUBLK.jpg" TargetMode="External"/><Relationship Id="rId689" Type="http://schemas.openxmlformats.org/officeDocument/2006/relationships/hyperlink" Target="https://eordermanagementeurope.vfc.com/quintetassets/media/6010M0/N.A/D/DK0A4XSUNV0.jpg" TargetMode="External"/><Relationship Id="rId854" Type="http://schemas.openxmlformats.org/officeDocument/2006/relationships/hyperlink" Target="https://eordermanagementeurope.vfc.com/quintetassets/media/6010M0/N.A/D/DK0A4XUPD26.jpg" TargetMode="External"/><Relationship Id="rId896" Type="http://schemas.openxmlformats.org/officeDocument/2006/relationships/hyperlink" Target="https://eordermanagementeurope.vfc.com/quintetassets/media/6010M0/N.A/D/DK0A4YD6E12.jpg" TargetMode="External"/><Relationship Id="rId1081" Type="http://schemas.openxmlformats.org/officeDocument/2006/relationships/hyperlink" Target="https://eordermanagementeurope.vfc.com/quintetassets/media/6010M0/N.A/D/DK0A4YNDE13.jpg" TargetMode="External"/><Relationship Id="rId39" Type="http://schemas.openxmlformats.org/officeDocument/2006/relationships/hyperlink" Target="https://eordermanagementeurope.vfc.com/quintetassets/media/6010M0/N.A/D/DK0A4XSMBLK.jpg" TargetMode="External"/><Relationship Id="rId286" Type="http://schemas.openxmlformats.org/officeDocument/2006/relationships/hyperlink" Target="https://eordermanagementeurope.vfc.com/quintetassets/media/6010M0/N.A/D/DK0A4YWINV0.jpg" TargetMode="External"/><Relationship Id="rId451" Type="http://schemas.openxmlformats.org/officeDocument/2006/relationships/hyperlink" Target="https://eordermanagementeurope.vfc.com/quintetassets/media/6010M0/N.A/D/DK0A4XSJNV0.jpg" TargetMode="External"/><Relationship Id="rId493" Type="http://schemas.openxmlformats.org/officeDocument/2006/relationships/hyperlink" Target="https://eordermanagementeurope.vfc.com/quintetassets/media/6010M0/N.A/D/DK0A4XSNC66.jpg" TargetMode="External"/><Relationship Id="rId507" Type="http://schemas.openxmlformats.org/officeDocument/2006/relationships/hyperlink" Target="https://eordermanagementeurope.vfc.com/quintetassets/media/6010M0/N.A/D/DK0A4XSNC66.jpg" TargetMode="External"/><Relationship Id="rId549" Type="http://schemas.openxmlformats.org/officeDocument/2006/relationships/hyperlink" Target="https://eordermanagementeurope.vfc.com/quintetassets/media/6010M0/N.A/D/DK0A4XSNNV0.jpg" TargetMode="External"/><Relationship Id="rId714" Type="http://schemas.openxmlformats.org/officeDocument/2006/relationships/hyperlink" Target="https://eordermanagementeurope.vfc.com/quintetassets/media/6010M0/N.A/D/DK0A4XSWBLK.jpg" TargetMode="External"/><Relationship Id="rId756" Type="http://schemas.openxmlformats.org/officeDocument/2006/relationships/hyperlink" Target="https://eordermanagementeurope.vfc.com/quintetassets/media/6010M0/N.A/D/DK0A4XT2C67.jpg" TargetMode="External"/><Relationship Id="rId921" Type="http://schemas.openxmlformats.org/officeDocument/2006/relationships/hyperlink" Target="https://eordermanagementeurope.vfc.com/quintetassets/media/6010M0/N.A/D/DK0A4YD6TM0.jpg" TargetMode="External"/><Relationship Id="rId1137" Type="http://schemas.openxmlformats.org/officeDocument/2006/relationships/hyperlink" Target="https://eordermanagementeurope.vfc.com/quintetassets/media/6010M0/N.A/D/DK0A4YNFG67.jpg" TargetMode="External"/><Relationship Id="rId50" Type="http://schemas.openxmlformats.org/officeDocument/2006/relationships/hyperlink" Target="https://eordermanagementeurope.vfc.com/quintetassets/media/6010M0/N.A/D/DK0A4XSMBLK.jpg" TargetMode="External"/><Relationship Id="rId104" Type="http://schemas.openxmlformats.org/officeDocument/2006/relationships/hyperlink" Target="https://eordermanagementeurope.vfc.com/quintetassets/media/6010M0/N.A/D/DK0A4YKZKHK.jpg" TargetMode="External"/><Relationship Id="rId146" Type="http://schemas.openxmlformats.org/officeDocument/2006/relationships/hyperlink" Target="https://eordermanagementeurope.vfc.com/quintetassets/media/6010M0/N.A/D/DK0A4XUND25.jpg" TargetMode="External"/><Relationship Id="rId188" Type="http://schemas.openxmlformats.org/officeDocument/2006/relationships/hyperlink" Target="https://eordermanagementeurope.vfc.com/quintetassets/media/6010M0/N.A/D/DK0A4Y5WDNX.jpg" TargetMode="External"/><Relationship Id="rId311" Type="http://schemas.openxmlformats.org/officeDocument/2006/relationships/hyperlink" Target="https://eordermanagementeurope.vfc.com/quintetassets/media/6010M0/N.A/D/DK0A4YWLNV0.jpg" TargetMode="External"/><Relationship Id="rId353" Type="http://schemas.openxmlformats.org/officeDocument/2006/relationships/hyperlink" Target="https://eordermanagementeurope.vfc.com/quintetassets/media/6010M0/N.A/D/DK0A4XSHGYX.jpg" TargetMode="External"/><Relationship Id="rId395" Type="http://schemas.openxmlformats.org/officeDocument/2006/relationships/hyperlink" Target="https://eordermanagementeurope.vfc.com/quintetassets/media/6010M0/N.A/D/DK0A4XSJBLK.jpg" TargetMode="External"/><Relationship Id="rId409" Type="http://schemas.openxmlformats.org/officeDocument/2006/relationships/hyperlink" Target="https://eordermanagementeurope.vfc.com/quintetassets/media/6010M0/N.A/D/DK0A4XSJGYX.jpg" TargetMode="External"/><Relationship Id="rId560" Type="http://schemas.openxmlformats.org/officeDocument/2006/relationships/hyperlink" Target="https://eordermanagementeurope.vfc.com/quintetassets/media/6010M0/N.A/D/DK0A4XSNNV0.jpg" TargetMode="External"/><Relationship Id="rId798" Type="http://schemas.openxmlformats.org/officeDocument/2006/relationships/hyperlink" Target="https://eordermanagementeurope.vfc.com/quintetassets/media/6010M0/N.A/D/DK0A4XT4NV0.jpg" TargetMode="External"/><Relationship Id="rId963" Type="http://schemas.openxmlformats.org/officeDocument/2006/relationships/hyperlink" Target="https://eordermanagementeurope.vfc.com/quintetassets/media/6010M0/N.A/D/DK0A4YMTHG0.jpg" TargetMode="External"/><Relationship Id="rId1039" Type="http://schemas.openxmlformats.org/officeDocument/2006/relationships/hyperlink" Target="https://eordermanagementeurope.vfc.com/quintetassets/media/6010M0/N.A/D/DK0A4YMJBD0.jpg" TargetMode="External"/><Relationship Id="rId92" Type="http://schemas.openxmlformats.org/officeDocument/2006/relationships/hyperlink" Target="https://eordermanagementeurope.vfc.com/quintetassets/media/6010M0/N.A/D/DK0A4XU8HG0.jpg" TargetMode="External"/><Relationship Id="rId213" Type="http://schemas.openxmlformats.org/officeDocument/2006/relationships/hyperlink" Target="https://eordermanagementeurope.vfc.com/quintetassets/media/6010M0/N.A/D/DK0A4XSWA28.jpg" TargetMode="External"/><Relationship Id="rId420" Type="http://schemas.openxmlformats.org/officeDocument/2006/relationships/hyperlink" Target="https://eordermanagementeurope.vfc.com/quintetassets/media/6010M0/N.A/D/DK0A4XSJGYX.jpg" TargetMode="External"/><Relationship Id="rId616" Type="http://schemas.openxmlformats.org/officeDocument/2006/relationships/hyperlink" Target="https://eordermanagementeurope.vfc.com/quintetassets/media/6010M0/N.A/D/DK0A4XSQNV0.jpg" TargetMode="External"/><Relationship Id="rId658" Type="http://schemas.openxmlformats.org/officeDocument/2006/relationships/hyperlink" Target="https://eordermanagementeurope.vfc.com/quintetassets/media/6010M0/N.A/D/DK0A4XSUGYX.jpg" TargetMode="External"/><Relationship Id="rId823" Type="http://schemas.openxmlformats.org/officeDocument/2006/relationships/hyperlink" Target="https://eordermanagementeurope.vfc.com/quintetassets/media/6010M0/N.A/D/DK0A4XTFBLK.jpg" TargetMode="External"/><Relationship Id="rId865" Type="http://schemas.openxmlformats.org/officeDocument/2006/relationships/hyperlink" Target="https://eordermanagementeurope.vfc.com/quintetassets/media/6010M0/N.A/D/DK0A4Y5CBLK.jpg" TargetMode="External"/><Relationship Id="rId1050" Type="http://schemas.openxmlformats.org/officeDocument/2006/relationships/hyperlink" Target="https://eordermanagementeurope.vfc.com/quintetassets/media/6010M0/N.A/D/DK0A4YN8E12.jpg" TargetMode="External"/><Relationship Id="rId255" Type="http://schemas.openxmlformats.org/officeDocument/2006/relationships/hyperlink" Target="https://eordermanagementeurope.vfc.com/quintetassets/media/6010M0/N.A/D/DK0A4YWHNV0.jpg" TargetMode="External"/><Relationship Id="rId297" Type="http://schemas.openxmlformats.org/officeDocument/2006/relationships/hyperlink" Target="https://eordermanagementeurope.vfc.com/quintetassets/media/6010M0/N.A/D/DK0A4YWJC67.jpg" TargetMode="External"/><Relationship Id="rId462" Type="http://schemas.openxmlformats.org/officeDocument/2006/relationships/hyperlink" Target="https://eordermanagementeurope.vfc.com/quintetassets/media/6010M0/N.A/D/DK0A4XSKRBK.jpg" TargetMode="External"/><Relationship Id="rId518" Type="http://schemas.openxmlformats.org/officeDocument/2006/relationships/hyperlink" Target="https://eordermanagementeurope.vfc.com/quintetassets/media/6010M0/N.A/D/DK0A4XSNC66.jpg" TargetMode="External"/><Relationship Id="rId725" Type="http://schemas.openxmlformats.org/officeDocument/2006/relationships/hyperlink" Target="https://eordermanagementeurope.vfc.com/quintetassets/media/6010M0/N.A/D/DK0A4XSWC66.jpg" TargetMode="External"/><Relationship Id="rId932" Type="http://schemas.openxmlformats.org/officeDocument/2006/relationships/hyperlink" Target="https://eordermanagementeurope.vfc.com/quintetassets/media/6010M0/N.A/D/DK0A4YMLBD0.jpg" TargetMode="External"/><Relationship Id="rId1092" Type="http://schemas.openxmlformats.org/officeDocument/2006/relationships/hyperlink" Target="https://eordermanagementeurope.vfc.com/quintetassets/media/6010M0/N.A/D/DK0A4YNDRBK.jpg" TargetMode="External"/><Relationship Id="rId1106" Type="http://schemas.openxmlformats.org/officeDocument/2006/relationships/hyperlink" Target="https://eordermanagementeurope.vfc.com/quintetassets/media/6010M0/N.A/D/DK0A4YNFBLK.jpg" TargetMode="External"/><Relationship Id="rId1148" Type="http://schemas.openxmlformats.org/officeDocument/2006/relationships/hyperlink" Target="https://eordermanagementeurope.vfc.com/quintetassets/media/6010M0/N.A/D/DK0A4XSGC66.jpg" TargetMode="External"/><Relationship Id="rId115" Type="http://schemas.openxmlformats.org/officeDocument/2006/relationships/hyperlink" Target="https://eordermanagementeurope.vfc.com/quintetassets/media/6010M0/N.A/D/DK0A4YDXBLK.jpg" TargetMode="External"/><Relationship Id="rId157" Type="http://schemas.openxmlformats.org/officeDocument/2006/relationships/hyperlink" Target="https://eordermanagementeurope.vfc.com/quintetassets/media/6010M0/N.A/D/DK0A4XU8D23.jpg" TargetMode="External"/><Relationship Id="rId322" Type="http://schemas.openxmlformats.org/officeDocument/2006/relationships/hyperlink" Target="https://eordermanagementeurope.vfc.com/quintetassets/media/6010M0/N.A/D/DK0A4Y5EE12.jpg" TargetMode="External"/><Relationship Id="rId364" Type="http://schemas.openxmlformats.org/officeDocument/2006/relationships/hyperlink" Target="https://eordermanagementeurope.vfc.com/quintetassets/media/6010M0/N.A/D/DK0A4XSIBLK.jpg" TargetMode="External"/><Relationship Id="rId767" Type="http://schemas.openxmlformats.org/officeDocument/2006/relationships/hyperlink" Target="https://eordermanagementeurope.vfc.com/quintetassets/media/6010M0/N.A/D/DK0A4XT3BLG.jpg" TargetMode="External"/><Relationship Id="rId974" Type="http://schemas.openxmlformats.org/officeDocument/2006/relationships/hyperlink" Target="https://eordermanagementeurope.vfc.com/quintetassets/media/6010M0/N.A/D/DK0A4YNFG66.jpg" TargetMode="External"/><Relationship Id="rId1008" Type="http://schemas.openxmlformats.org/officeDocument/2006/relationships/hyperlink" Target="https://eordermanagementeurope.vfc.com/quintetassets/media/6010M0/N.A/D/DK0A4XSNF50.jpg" TargetMode="External"/><Relationship Id="rId61" Type="http://schemas.openxmlformats.org/officeDocument/2006/relationships/hyperlink" Target="https://eordermanagementeurope.vfc.com/quintetassets/media/6010M0/N.A/D/DK0A4XSMNV0.jpg" TargetMode="External"/><Relationship Id="rId199" Type="http://schemas.openxmlformats.org/officeDocument/2006/relationships/hyperlink" Target="https://eordermanagementeurope.vfc.com/quintetassets/media/6010M0/N.A/D/DK0A4XU5E18.jpg" TargetMode="External"/><Relationship Id="rId571" Type="http://schemas.openxmlformats.org/officeDocument/2006/relationships/hyperlink" Target="https://eordermanagementeurope.vfc.com/quintetassets/media/6010M0/N.A/D/DK0A4XSNNV0.jpg" TargetMode="External"/><Relationship Id="rId627" Type="http://schemas.openxmlformats.org/officeDocument/2006/relationships/hyperlink" Target="https://eordermanagementeurope.vfc.com/quintetassets/media/6010M0/N.A/D/DK0A4XSUBLK.jpg" TargetMode="External"/><Relationship Id="rId669" Type="http://schemas.openxmlformats.org/officeDocument/2006/relationships/hyperlink" Target="https://eordermanagementeurope.vfc.com/quintetassets/media/6010M0/N.A/D/DK0A4XSUGYX.jpg" TargetMode="External"/><Relationship Id="rId834" Type="http://schemas.openxmlformats.org/officeDocument/2006/relationships/hyperlink" Target="https://eordermanagementeurope.vfc.com/quintetassets/media/6010M0/N.A/D/DK0A4XUOD25.jpg" TargetMode="External"/><Relationship Id="rId876" Type="http://schemas.openxmlformats.org/officeDocument/2006/relationships/hyperlink" Target="https://eordermanagementeurope.vfc.com/quintetassets/media/6010M0/N.A/D/DK0A4YD3AF0.jpg" TargetMode="External"/><Relationship Id="rId19" Type="http://schemas.openxmlformats.org/officeDocument/2006/relationships/hyperlink" Target="https://eordermanagementeurope.vfc.com/quintetassets/media/6010M0/N.A/D/DK0A4Y5JG77.jpg" TargetMode="External"/><Relationship Id="rId224" Type="http://schemas.openxmlformats.org/officeDocument/2006/relationships/hyperlink" Target="https://eordermanagementeurope.vfc.com/quintetassets/media/6010M0/N.A/D/DK0A4YWHC67.jpg" TargetMode="External"/><Relationship Id="rId266" Type="http://schemas.openxmlformats.org/officeDocument/2006/relationships/hyperlink" Target="https://eordermanagementeurope.vfc.com/quintetassets/media/6010M0/N.A/D/DK0A4YWIGYX.jpg" TargetMode="External"/><Relationship Id="rId431" Type="http://schemas.openxmlformats.org/officeDocument/2006/relationships/hyperlink" Target="https://eordermanagementeurope.vfc.com/quintetassets/media/6010M0/N.A/D/DK0A4XSJNV0.jpg" TargetMode="External"/><Relationship Id="rId473" Type="http://schemas.openxmlformats.org/officeDocument/2006/relationships/hyperlink" Target="https://eordermanagementeurope.vfc.com/quintetassets/media/6010M0/N.A/D/DK0A4XSNBLK.jpg" TargetMode="External"/><Relationship Id="rId529" Type="http://schemas.openxmlformats.org/officeDocument/2006/relationships/hyperlink" Target="https://eordermanagementeurope.vfc.com/quintetassets/media/6010M0/N.A/D/DK0A4XSNC67.jpg" TargetMode="External"/><Relationship Id="rId680" Type="http://schemas.openxmlformats.org/officeDocument/2006/relationships/hyperlink" Target="https://eordermanagementeurope.vfc.com/quintetassets/media/6010M0/N.A/D/DK0A4XSUNV0.jpg" TargetMode="External"/><Relationship Id="rId736" Type="http://schemas.openxmlformats.org/officeDocument/2006/relationships/hyperlink" Target="https://eordermanagementeurope.vfc.com/quintetassets/media/6010M0/N.A/D/DK0A4XSYBLK.jpg" TargetMode="External"/><Relationship Id="rId901" Type="http://schemas.openxmlformats.org/officeDocument/2006/relationships/hyperlink" Target="https://eordermanagementeurope.vfc.com/quintetassets/media/6010M0/N.A/D/DK0A4YD6E12.jpg" TargetMode="External"/><Relationship Id="rId1061" Type="http://schemas.openxmlformats.org/officeDocument/2006/relationships/hyperlink" Target="https://eordermanagementeurope.vfc.com/quintetassets/media/6010M0/N.A/D/DK0A4YNAE12.jpg" TargetMode="External"/><Relationship Id="rId1117" Type="http://schemas.openxmlformats.org/officeDocument/2006/relationships/hyperlink" Target="https://eordermanagementeurope.vfc.com/quintetassets/media/6010M0/N.A/D/DK0A4YNFBLK.jpg" TargetMode="External"/><Relationship Id="rId1159" Type="http://schemas.openxmlformats.org/officeDocument/2006/relationships/hyperlink" Target="https://eordermanagementeurope.vfc.com/quintetassets/media/6010M0/N.A/D/DK0A4XSGC67.jpg" TargetMode="External"/><Relationship Id="rId30" Type="http://schemas.openxmlformats.org/officeDocument/2006/relationships/hyperlink" Target="https://eordermanagementeurope.vfc.com/quintetassets/media/6010M0/N.A/D/DK0A4YMZBLK.jpg" TargetMode="External"/><Relationship Id="rId126" Type="http://schemas.openxmlformats.org/officeDocument/2006/relationships/hyperlink" Target="https://eordermanagementeurope.vfc.com/quintetassets/media/6010M0/N.A/D/DK0A4XUQBLK.jpg" TargetMode="External"/><Relationship Id="rId168" Type="http://schemas.openxmlformats.org/officeDocument/2006/relationships/hyperlink" Target="https://eordermanagementeurope.vfc.com/quintetassets/media/6010M0/N.A/D/DK0A4XUPIRW.jpg" TargetMode="External"/><Relationship Id="rId333" Type="http://schemas.openxmlformats.org/officeDocument/2006/relationships/hyperlink" Target="https://eordermanagementeurope.vfc.com/quintetassets/media/6010M0/N.A/D/DK0A4XSED23.jpg" TargetMode="External"/><Relationship Id="rId540" Type="http://schemas.openxmlformats.org/officeDocument/2006/relationships/hyperlink" Target="https://eordermanagementeurope.vfc.com/quintetassets/media/6010M0/N.A/D/DK0A4XSNC67.jpg" TargetMode="External"/><Relationship Id="rId778" Type="http://schemas.openxmlformats.org/officeDocument/2006/relationships/hyperlink" Target="https://eordermanagementeurope.vfc.com/quintetassets/media/6010M0/N.A/D/DK0A4XT3NV0.jpg" TargetMode="External"/><Relationship Id="rId943" Type="http://schemas.openxmlformats.org/officeDocument/2006/relationships/hyperlink" Target="https://eordermanagementeurope.vfc.com/quintetassets/media/6010M0/N.A/D/DK0A4YMLBD0.jpg" TargetMode="External"/><Relationship Id="rId985" Type="http://schemas.openxmlformats.org/officeDocument/2006/relationships/hyperlink" Target="https://eordermanagementeurope.vfc.com/quintetassets/media/6010M0/N.A/D/DK0A4YNFG66.jpg" TargetMode="External"/><Relationship Id="rId1019" Type="http://schemas.openxmlformats.org/officeDocument/2006/relationships/hyperlink" Target="https://eordermanagementeurope.vfc.com/quintetassets/media/6010M0/N.A/D/DK0A4YLGG79.jpg" TargetMode="External"/><Relationship Id="rId1170" Type="http://schemas.openxmlformats.org/officeDocument/2006/relationships/hyperlink" Target="https://eordermanagementeurope.vfc.com/quintetassets/media/6010M0/N.A/D/DK0A4XSGNV0.jpg" TargetMode="External"/><Relationship Id="rId72" Type="http://schemas.openxmlformats.org/officeDocument/2006/relationships/hyperlink" Target="https://eordermanagementeurope.vfc.com/quintetassets/media/6010M0/N.A/D/DK0A4XUYTM0.jpg" TargetMode="External"/><Relationship Id="rId375" Type="http://schemas.openxmlformats.org/officeDocument/2006/relationships/hyperlink" Target="https://eordermanagementeurope.vfc.com/quintetassets/media/6010M0/N.A/D/DK0A4XSIGYX.jpg" TargetMode="External"/><Relationship Id="rId582" Type="http://schemas.openxmlformats.org/officeDocument/2006/relationships/hyperlink" Target="https://eordermanagementeurope.vfc.com/quintetassets/media/6010M0/N.A/D/DK0A4XSPC70.jpg" TargetMode="External"/><Relationship Id="rId638" Type="http://schemas.openxmlformats.org/officeDocument/2006/relationships/hyperlink" Target="https://eordermanagementeurope.vfc.com/quintetassets/media/6010M0/N.A/D/DK0A4XSUBLK.jpg" TargetMode="External"/><Relationship Id="rId803" Type="http://schemas.openxmlformats.org/officeDocument/2006/relationships/hyperlink" Target="https://eordermanagementeurope.vfc.com/quintetassets/media/6010M0/N.A/D/DK0A4XT5KHK.jpg" TargetMode="External"/><Relationship Id="rId845" Type="http://schemas.openxmlformats.org/officeDocument/2006/relationships/hyperlink" Target="https://eordermanagementeurope.vfc.com/quintetassets/media/6010M0/N.A/D/DK0A4XUOD25.jpg" TargetMode="External"/><Relationship Id="rId1030" Type="http://schemas.openxmlformats.org/officeDocument/2006/relationships/hyperlink" Target="https://eordermanagementeurope.vfc.com/quintetassets/media/6010M0/N.A/D/DK0A4YLIG75.jpg" TargetMode="External"/><Relationship Id="rId3" Type="http://schemas.openxmlformats.org/officeDocument/2006/relationships/hyperlink" Target="https://eordermanagementeurope.vfc.com/quintetassets/media/6010M0/N.A/D/DK0A4XSLBD0.jpg" TargetMode="External"/><Relationship Id="rId235" Type="http://schemas.openxmlformats.org/officeDocument/2006/relationships/hyperlink" Target="https://eordermanagementeurope.vfc.com/quintetassets/media/6010M0/N.A/D/DK0A4YWHC67.jpg" TargetMode="External"/><Relationship Id="rId277" Type="http://schemas.openxmlformats.org/officeDocument/2006/relationships/hyperlink" Target="https://eordermanagementeurope.vfc.com/quintetassets/media/6010M0/N.A/D/DK0A4YWIGYX.jpg" TargetMode="External"/><Relationship Id="rId400" Type="http://schemas.openxmlformats.org/officeDocument/2006/relationships/hyperlink" Target="https://eordermanagementeurope.vfc.com/quintetassets/media/6010M0/N.A/D/DK0A4XSJGYX.jpg" TargetMode="External"/><Relationship Id="rId442" Type="http://schemas.openxmlformats.org/officeDocument/2006/relationships/hyperlink" Target="https://eordermanagementeurope.vfc.com/quintetassets/media/6010M0/N.A/D/DK0A4XSJNV0.jpg" TargetMode="External"/><Relationship Id="rId484" Type="http://schemas.openxmlformats.org/officeDocument/2006/relationships/hyperlink" Target="https://eordermanagementeurope.vfc.com/quintetassets/media/6010M0/N.A/D/DK0A4XSNBLK.jpg" TargetMode="External"/><Relationship Id="rId705" Type="http://schemas.openxmlformats.org/officeDocument/2006/relationships/hyperlink" Target="https://eordermanagementeurope.vfc.com/quintetassets/media/6010M0/N.A/D/DK0A4XSUNV0.jpg" TargetMode="External"/><Relationship Id="rId887" Type="http://schemas.openxmlformats.org/officeDocument/2006/relationships/hyperlink" Target="https://eordermanagementeurope.vfc.com/quintetassets/media/6010M0/N.A/D/DK0A4YD6CHX.jpg" TargetMode="External"/><Relationship Id="rId1072" Type="http://schemas.openxmlformats.org/officeDocument/2006/relationships/hyperlink" Target="https://eordermanagementeurope.vfc.com/quintetassets/media/6010M0/N.A/D/DK0A4YNBE12.jpg" TargetMode="External"/><Relationship Id="rId1128" Type="http://schemas.openxmlformats.org/officeDocument/2006/relationships/hyperlink" Target="https://eordermanagementeurope.vfc.com/quintetassets/media/6010M0/N.A/D/DK0A4YNFG67.jpg" TargetMode="External"/><Relationship Id="rId137" Type="http://schemas.openxmlformats.org/officeDocument/2006/relationships/hyperlink" Target="https://eordermanagementeurope.vfc.com/quintetassets/media/6010M0/N.A/D/DK0A4XUQBLK.jpg" TargetMode="External"/><Relationship Id="rId302" Type="http://schemas.openxmlformats.org/officeDocument/2006/relationships/hyperlink" Target="https://eordermanagementeurope.vfc.com/quintetassets/media/6010M0/N.A/D/DK0A4YWKLN0.jpg" TargetMode="External"/><Relationship Id="rId344" Type="http://schemas.openxmlformats.org/officeDocument/2006/relationships/hyperlink" Target="https://eordermanagementeurope.vfc.com/quintetassets/media/6010M0/N.A/D/DK0A4XSHBLK.jpg" TargetMode="External"/><Relationship Id="rId691" Type="http://schemas.openxmlformats.org/officeDocument/2006/relationships/hyperlink" Target="https://eordermanagementeurope.vfc.com/quintetassets/media/6010M0/N.A/D/DK0A4XSUNV0.jpg" TargetMode="External"/><Relationship Id="rId747" Type="http://schemas.openxmlformats.org/officeDocument/2006/relationships/hyperlink" Target="https://eordermanagementeurope.vfc.com/quintetassets/media/6010M0/N.A/D/DK0A4XT2C66.jpg" TargetMode="External"/><Relationship Id="rId789" Type="http://schemas.openxmlformats.org/officeDocument/2006/relationships/hyperlink" Target="https://eordermanagementeurope.vfc.com/quintetassets/media/6010M0/N.A/D/DK0A4XT4LN0.jpg" TargetMode="External"/><Relationship Id="rId912" Type="http://schemas.openxmlformats.org/officeDocument/2006/relationships/hyperlink" Target="https://eordermanagementeurope.vfc.com/quintetassets/media/6010M0/N.A/D/DK0A4YD6TM0.jpg" TargetMode="External"/><Relationship Id="rId954" Type="http://schemas.openxmlformats.org/officeDocument/2006/relationships/hyperlink" Target="https://eordermanagementeurope.vfc.com/quintetassets/media/6010M0/N.A/D/DK0A4YMLBLK.jpg" TargetMode="External"/><Relationship Id="rId996" Type="http://schemas.openxmlformats.org/officeDocument/2006/relationships/hyperlink" Target="https://eordermanagementeurope.vfc.com/quintetassets/media/6010M0/N.A/D/DK0A4YNUB29.jpg" TargetMode="External"/><Relationship Id="rId41" Type="http://schemas.openxmlformats.org/officeDocument/2006/relationships/hyperlink" Target="https://eordermanagementeurope.vfc.com/quintetassets/media/6010M0/N.A/D/DK0A4XSMBLK.jpg" TargetMode="External"/><Relationship Id="rId83" Type="http://schemas.openxmlformats.org/officeDocument/2006/relationships/hyperlink" Target="https://eordermanagementeurope.vfc.com/quintetassets/media/6010M0/N.A/D/DK0A4XTFC70.jpg" TargetMode="External"/><Relationship Id="rId179" Type="http://schemas.openxmlformats.org/officeDocument/2006/relationships/hyperlink" Target="https://eordermanagementeurope.vfc.com/quintetassets/media/6010M0/N.A/D/DK0A4Y5HE11.jpg" TargetMode="External"/><Relationship Id="rId386" Type="http://schemas.openxmlformats.org/officeDocument/2006/relationships/hyperlink" Target="https://eordermanagementeurope.vfc.com/quintetassets/media/6010M0/N.A/D/DK0A4XSJBLK.jpg" TargetMode="External"/><Relationship Id="rId551" Type="http://schemas.openxmlformats.org/officeDocument/2006/relationships/hyperlink" Target="https://eordermanagementeurope.vfc.com/quintetassets/media/6010M0/N.A/D/DK0A4XSNNV0.jpg" TargetMode="External"/><Relationship Id="rId593" Type="http://schemas.openxmlformats.org/officeDocument/2006/relationships/hyperlink" Target="https://eordermanagementeurope.vfc.com/quintetassets/media/6010M0/N.A/D/DK0A4XSPC70.jpg" TargetMode="External"/><Relationship Id="rId607" Type="http://schemas.openxmlformats.org/officeDocument/2006/relationships/hyperlink" Target="https://eordermanagementeurope.vfc.com/quintetassets/media/6010M0/N.A/D/DK0A4XSQBLK.jpg" TargetMode="External"/><Relationship Id="rId649" Type="http://schemas.openxmlformats.org/officeDocument/2006/relationships/hyperlink" Target="https://eordermanagementeurope.vfc.com/quintetassets/media/6010M0/N.A/D/DK0A4XSUBLK.jpg" TargetMode="External"/><Relationship Id="rId814" Type="http://schemas.openxmlformats.org/officeDocument/2006/relationships/hyperlink" Target="https://eordermanagementeurope.vfc.com/quintetassets/media/6010M0/N.A/D/DK0A4XTDBLK.jpg" TargetMode="External"/><Relationship Id="rId856" Type="http://schemas.openxmlformats.org/officeDocument/2006/relationships/hyperlink" Target="https://eordermanagementeurope.vfc.com/quintetassets/media/6010M0/N.A/D/DK0A4XUPD26.jpg" TargetMode="External"/><Relationship Id="rId190" Type="http://schemas.openxmlformats.org/officeDocument/2006/relationships/hyperlink" Target="https://eordermanagementeurope.vfc.com/quintetassets/media/6010M0/N.A/D/DK0A4Y5LBLK.jpg" TargetMode="External"/><Relationship Id="rId204" Type="http://schemas.openxmlformats.org/officeDocument/2006/relationships/hyperlink" Target="https://eordermanagementeurope.vfc.com/quintetassets/media/6010M0/N.A/D/DK0A4XSWA28.jpg" TargetMode="External"/><Relationship Id="rId246" Type="http://schemas.openxmlformats.org/officeDocument/2006/relationships/hyperlink" Target="https://eordermanagementeurope.vfc.com/quintetassets/media/6010M0/N.A/D/DK0A4YWHNV0.jpg" TargetMode="External"/><Relationship Id="rId288" Type="http://schemas.openxmlformats.org/officeDocument/2006/relationships/hyperlink" Target="https://eordermanagementeurope.vfc.com/quintetassets/media/6010M0/N.A/D/DK0A4YWINV0.jpg" TargetMode="External"/><Relationship Id="rId411" Type="http://schemas.openxmlformats.org/officeDocument/2006/relationships/hyperlink" Target="https://eordermanagementeurope.vfc.com/quintetassets/media/6010M0/N.A/D/DK0A4XSJGYX.jpg" TargetMode="External"/><Relationship Id="rId453" Type="http://schemas.openxmlformats.org/officeDocument/2006/relationships/hyperlink" Target="https://eordermanagementeurope.vfc.com/quintetassets/media/6010M0/N.A/D/DK0A4XSJNV0.jpg" TargetMode="External"/><Relationship Id="rId509" Type="http://schemas.openxmlformats.org/officeDocument/2006/relationships/hyperlink" Target="https://eordermanagementeurope.vfc.com/quintetassets/media/6010M0/N.A/D/DK0A4XSNC66.jpg" TargetMode="External"/><Relationship Id="rId660" Type="http://schemas.openxmlformats.org/officeDocument/2006/relationships/hyperlink" Target="https://eordermanagementeurope.vfc.com/quintetassets/media/6010M0/N.A/D/DK0A4XSUGYX.jpg" TargetMode="External"/><Relationship Id="rId898" Type="http://schemas.openxmlformats.org/officeDocument/2006/relationships/hyperlink" Target="https://eordermanagementeurope.vfc.com/quintetassets/media/6010M0/N.A/D/DK0A4YD6E12.jpg" TargetMode="External"/><Relationship Id="rId1041" Type="http://schemas.openxmlformats.org/officeDocument/2006/relationships/hyperlink" Target="https://eordermanagementeurope.vfc.com/quintetassets/media/6010M0/N.A/D/DK0A4YMJE12.jpg" TargetMode="External"/><Relationship Id="rId1083" Type="http://schemas.openxmlformats.org/officeDocument/2006/relationships/hyperlink" Target="https://eordermanagementeurope.vfc.com/quintetassets/media/6010M0/N.A/D/DK0A4YNDE13.jpg" TargetMode="External"/><Relationship Id="rId1139" Type="http://schemas.openxmlformats.org/officeDocument/2006/relationships/hyperlink" Target="https://eordermanagementeurope.vfc.com/quintetassets/media/6010M0/N.A/D/DK0WL450GH0.jpg" TargetMode="External"/><Relationship Id="rId106" Type="http://schemas.openxmlformats.org/officeDocument/2006/relationships/hyperlink" Target="https://eordermanagementeurope.vfc.com/quintetassets/media/6010M0/N.A/D/DK0A4YL4BLK.jpg" TargetMode="External"/><Relationship Id="rId313" Type="http://schemas.openxmlformats.org/officeDocument/2006/relationships/hyperlink" Target="https://eordermanagementeurope.vfc.com/quintetassets/media/6010M0/N.A/D/DK0A4YWLNV0.jpg" TargetMode="External"/><Relationship Id="rId495" Type="http://schemas.openxmlformats.org/officeDocument/2006/relationships/hyperlink" Target="https://eordermanagementeurope.vfc.com/quintetassets/media/6010M0/N.A/D/DK0A4XSNC66.jpg" TargetMode="External"/><Relationship Id="rId716" Type="http://schemas.openxmlformats.org/officeDocument/2006/relationships/hyperlink" Target="https://eordermanagementeurope.vfc.com/quintetassets/media/6010M0/N.A/D/DK0A4XSWBLK.jpg" TargetMode="External"/><Relationship Id="rId758" Type="http://schemas.openxmlformats.org/officeDocument/2006/relationships/hyperlink" Target="https://eordermanagementeurope.vfc.com/quintetassets/media/6010M0/N.A/D/DK0A4XT2NV0.jpg" TargetMode="External"/><Relationship Id="rId923" Type="http://schemas.openxmlformats.org/officeDocument/2006/relationships/hyperlink" Target="https://eordermanagementeurope.vfc.com/quintetassets/media/6010M0/N.A/D/DK0A4YDBBLK.jpg" TargetMode="External"/><Relationship Id="rId965" Type="http://schemas.openxmlformats.org/officeDocument/2006/relationships/hyperlink" Target="https://eordermanagementeurope.vfc.com/quintetassets/media/6010M0/N.A/D/DK0A4YMTHG0.jpg" TargetMode="External"/><Relationship Id="rId1150" Type="http://schemas.openxmlformats.org/officeDocument/2006/relationships/hyperlink" Target="https://eordermanagementeurope.vfc.com/quintetassets/media/6010M0/N.A/D/DK0A4XSGC66.jpg" TargetMode="External"/><Relationship Id="rId10" Type="http://schemas.openxmlformats.org/officeDocument/2006/relationships/hyperlink" Target="https://eordermanagementeurope.vfc.com/quintetassets/media/6010M0/N.A/D/DK0A4XTWGYM.jpg" TargetMode="External"/><Relationship Id="rId52" Type="http://schemas.openxmlformats.org/officeDocument/2006/relationships/hyperlink" Target="https://eordermanagementeurope.vfc.com/quintetassets/media/6010M0/N.A/D/DK0A4XSMNV0.jpg" TargetMode="External"/><Relationship Id="rId94" Type="http://schemas.openxmlformats.org/officeDocument/2006/relationships/hyperlink" Target="https://eordermanagementeurope.vfc.com/quintetassets/media/6010M0/N.A/D/DK0A4XSXGA0.jpg" TargetMode="External"/><Relationship Id="rId148" Type="http://schemas.openxmlformats.org/officeDocument/2006/relationships/hyperlink" Target="https://eordermanagementeurope.vfc.com/quintetassets/media/6010M0/N.A/D/DK0A4XUND25.jpg" TargetMode="External"/><Relationship Id="rId355" Type="http://schemas.openxmlformats.org/officeDocument/2006/relationships/hyperlink" Target="https://eordermanagementeurope.vfc.com/quintetassets/media/6010M0/N.A/D/DK0A4XSHNV0.jpg" TargetMode="External"/><Relationship Id="rId397" Type="http://schemas.openxmlformats.org/officeDocument/2006/relationships/hyperlink" Target="https://eordermanagementeurope.vfc.com/quintetassets/media/6010M0/N.A/D/DK0A4XSJBLK.jpg" TargetMode="External"/><Relationship Id="rId520" Type="http://schemas.openxmlformats.org/officeDocument/2006/relationships/hyperlink" Target="https://eordermanagementeurope.vfc.com/quintetassets/media/6010M0/N.A/D/DK0A4XSNC67.jpg" TargetMode="External"/><Relationship Id="rId562" Type="http://schemas.openxmlformats.org/officeDocument/2006/relationships/hyperlink" Target="https://eordermanagementeurope.vfc.com/quintetassets/media/6010M0/N.A/D/DK0A4XSNNV0.jpg" TargetMode="External"/><Relationship Id="rId618" Type="http://schemas.openxmlformats.org/officeDocument/2006/relationships/hyperlink" Target="https://eordermanagementeurope.vfc.com/quintetassets/media/6010M0/N.A/D/DK0A4XSQNV0.jpg" TargetMode="External"/><Relationship Id="rId825" Type="http://schemas.openxmlformats.org/officeDocument/2006/relationships/hyperlink" Target="https://eordermanagementeurope.vfc.com/quintetassets/media/6010M0/N.A/D/DK0A4XTFBLK.jpg" TargetMode="External"/><Relationship Id="rId215" Type="http://schemas.openxmlformats.org/officeDocument/2006/relationships/hyperlink" Target="https://eordermanagementeurope.vfc.com/quintetassets/media/6010M0/N.A/D/DK0A4XSWA28.jpg" TargetMode="External"/><Relationship Id="rId257" Type="http://schemas.openxmlformats.org/officeDocument/2006/relationships/hyperlink" Target="https://eordermanagementeurope.vfc.com/quintetassets/media/6010M0/N.A/D/DK0A4YWIGYX.jpg" TargetMode="External"/><Relationship Id="rId422" Type="http://schemas.openxmlformats.org/officeDocument/2006/relationships/hyperlink" Target="https://eordermanagementeurope.vfc.com/quintetassets/media/6010M0/N.A/D/DK0A4XSJGYX.jpg" TargetMode="External"/><Relationship Id="rId464" Type="http://schemas.openxmlformats.org/officeDocument/2006/relationships/hyperlink" Target="https://eordermanagementeurope.vfc.com/quintetassets/media/6010M0/N.A/D/DK0A4XSKRMS.jpg" TargetMode="External"/><Relationship Id="rId867" Type="http://schemas.openxmlformats.org/officeDocument/2006/relationships/hyperlink" Target="https://eordermanagementeurope.vfc.com/quintetassets/media/6010M0/N.A/D/DK0A4Y5CBLK.jpg" TargetMode="External"/><Relationship Id="rId1010" Type="http://schemas.openxmlformats.org/officeDocument/2006/relationships/hyperlink" Target="https://eordermanagementeurope.vfc.com/quintetassets/media/6010M0/N.A/D/DK0A4XSNF50.jpg" TargetMode="External"/><Relationship Id="rId1052" Type="http://schemas.openxmlformats.org/officeDocument/2006/relationships/hyperlink" Target="https://eordermanagementeurope.vfc.com/quintetassets/media/6010M0/N.A/D/DK0A4YN8E12.jpg" TargetMode="External"/><Relationship Id="rId1094" Type="http://schemas.openxmlformats.org/officeDocument/2006/relationships/hyperlink" Target="https://eordermanagementeurope.vfc.com/quintetassets/media/6010M0/N.A/D/DK0A4YNDRBK.jpg" TargetMode="External"/><Relationship Id="rId1108" Type="http://schemas.openxmlformats.org/officeDocument/2006/relationships/hyperlink" Target="https://eordermanagementeurope.vfc.com/quintetassets/media/6010M0/N.A/D/DK0A4YNFBLK.jpg" TargetMode="External"/><Relationship Id="rId299" Type="http://schemas.openxmlformats.org/officeDocument/2006/relationships/hyperlink" Target="https://eordermanagementeurope.vfc.com/quintetassets/media/6010M0/N.A/D/DK0A4YWJNV0.jpg" TargetMode="External"/><Relationship Id="rId727" Type="http://schemas.openxmlformats.org/officeDocument/2006/relationships/hyperlink" Target="https://eordermanagementeurope.vfc.com/quintetassets/media/6010M0/N.A/D/DK0A4XSWC66.jpg" TargetMode="External"/><Relationship Id="rId934" Type="http://schemas.openxmlformats.org/officeDocument/2006/relationships/hyperlink" Target="https://eordermanagementeurope.vfc.com/quintetassets/media/6010M0/N.A/D/DK0A4YMLBD0.jpg" TargetMode="External"/><Relationship Id="rId63" Type="http://schemas.openxmlformats.org/officeDocument/2006/relationships/hyperlink" Target="https://eordermanagementeurope.vfc.com/quintetassets/media/6010M0/N.A/D/DK0A4XSMNV0.jpg" TargetMode="External"/><Relationship Id="rId159" Type="http://schemas.openxmlformats.org/officeDocument/2006/relationships/hyperlink" Target="https://eordermanagementeurope.vfc.com/quintetassets/media/6010M0/N.A/D/DK0A4XU8D23.jpg" TargetMode="External"/><Relationship Id="rId366" Type="http://schemas.openxmlformats.org/officeDocument/2006/relationships/hyperlink" Target="https://eordermanagementeurope.vfc.com/quintetassets/media/6010M0/N.A/D/DK0A4XSIBLK.jpg" TargetMode="External"/><Relationship Id="rId573" Type="http://schemas.openxmlformats.org/officeDocument/2006/relationships/hyperlink" Target="https://eordermanagementeurope.vfc.com/quintetassets/media/6010M0/N.A/D/DK0A4XSPBLG.jpg" TargetMode="External"/><Relationship Id="rId780" Type="http://schemas.openxmlformats.org/officeDocument/2006/relationships/hyperlink" Target="https://eordermanagementeurope.vfc.com/quintetassets/media/6010M0/N.A/D/DK0A4XT3NV0.jpg" TargetMode="External"/><Relationship Id="rId226" Type="http://schemas.openxmlformats.org/officeDocument/2006/relationships/hyperlink" Target="https://eordermanagementeurope.vfc.com/quintetassets/media/6010M0/N.A/D/DK0A4YWHC67.jpg" TargetMode="External"/><Relationship Id="rId433" Type="http://schemas.openxmlformats.org/officeDocument/2006/relationships/hyperlink" Target="https://eordermanagementeurope.vfc.com/quintetassets/media/6010M0/N.A/D/DK0A4XSJNV0.jpg" TargetMode="External"/><Relationship Id="rId878" Type="http://schemas.openxmlformats.org/officeDocument/2006/relationships/hyperlink" Target="https://eordermanagementeurope.vfc.com/quintetassets/media/6010M0/N.A/D/DK0A4YD3AF0.jpg" TargetMode="External"/><Relationship Id="rId1063" Type="http://schemas.openxmlformats.org/officeDocument/2006/relationships/hyperlink" Target="https://eordermanagementeurope.vfc.com/quintetassets/media/6010M0/N.A/D/DK0A4YNAE12.jpg" TargetMode="External"/><Relationship Id="rId640" Type="http://schemas.openxmlformats.org/officeDocument/2006/relationships/hyperlink" Target="https://eordermanagementeurope.vfc.com/quintetassets/media/6010M0/N.A/D/DK0A4XSUBLK.jpg" TargetMode="External"/><Relationship Id="rId738" Type="http://schemas.openxmlformats.org/officeDocument/2006/relationships/hyperlink" Target="https://eordermanagementeurope.vfc.com/quintetassets/media/6010M0/N.A/D/DK0A4XSYNV0.jpg" TargetMode="External"/><Relationship Id="rId945" Type="http://schemas.openxmlformats.org/officeDocument/2006/relationships/hyperlink" Target="https://eordermanagementeurope.vfc.com/quintetassets/media/6010M0/N.A/D/DK0A4YMLBLK.jpg" TargetMode="External"/><Relationship Id="rId74" Type="http://schemas.openxmlformats.org/officeDocument/2006/relationships/hyperlink" Target="https://eordermanagementeurope.vfc.com/quintetassets/media/6010M0/N.A/D/DK0A4XUYTM0.jpg" TargetMode="External"/><Relationship Id="rId377" Type="http://schemas.openxmlformats.org/officeDocument/2006/relationships/hyperlink" Target="https://eordermanagementeurope.vfc.com/quintetassets/media/6010M0/N.A/D/DK0A4XSJBLK.jpg" TargetMode="External"/><Relationship Id="rId500" Type="http://schemas.openxmlformats.org/officeDocument/2006/relationships/hyperlink" Target="https://eordermanagementeurope.vfc.com/quintetassets/media/6010M0/N.A/D/DK0A4XSNC66.jpg" TargetMode="External"/><Relationship Id="rId584" Type="http://schemas.openxmlformats.org/officeDocument/2006/relationships/hyperlink" Target="https://eordermanagementeurope.vfc.com/quintetassets/media/6010M0/N.A/D/DK0A4XSPC70.jpg" TargetMode="External"/><Relationship Id="rId805" Type="http://schemas.openxmlformats.org/officeDocument/2006/relationships/hyperlink" Target="https://eordermanagementeurope.vfc.com/quintetassets/media/6010M0/N.A/D/DK0A4XT5NV0.jpg" TargetMode="External"/><Relationship Id="rId1130" Type="http://schemas.openxmlformats.org/officeDocument/2006/relationships/hyperlink" Target="https://eordermanagementeurope.vfc.com/quintetassets/media/6010M0/N.A/D/DK0A4YNFG67.jpg" TargetMode="External"/><Relationship Id="rId5" Type="http://schemas.openxmlformats.org/officeDocument/2006/relationships/hyperlink" Target="https://eordermanagementeurope.vfc.com/quintetassets/media/6010M0/N.A/D/DK0A4XSLBD0.jpg" TargetMode="External"/><Relationship Id="rId237" Type="http://schemas.openxmlformats.org/officeDocument/2006/relationships/hyperlink" Target="https://eordermanagementeurope.vfc.com/quintetassets/media/6010M0/N.A/D/DK0A4YWHC67.jpg" TargetMode="External"/><Relationship Id="rId791" Type="http://schemas.openxmlformats.org/officeDocument/2006/relationships/hyperlink" Target="https://eordermanagementeurope.vfc.com/quintetassets/media/6010M0/N.A/D/DK0A4XT4LN0.jpg" TargetMode="External"/><Relationship Id="rId889" Type="http://schemas.openxmlformats.org/officeDocument/2006/relationships/hyperlink" Target="https://eordermanagementeurope.vfc.com/quintetassets/media/6010M0/N.A/D/DK0A4YD6CHX.jpg" TargetMode="External"/><Relationship Id="rId1074" Type="http://schemas.openxmlformats.org/officeDocument/2006/relationships/hyperlink" Target="https://eordermanagementeurope.vfc.com/quintetassets/media/6010M0/N.A/D/DK0A4YNDE13.jpg" TargetMode="External"/><Relationship Id="rId444" Type="http://schemas.openxmlformats.org/officeDocument/2006/relationships/hyperlink" Target="https://eordermanagementeurope.vfc.com/quintetassets/media/6010M0/N.A/D/DK0A4XSJNV0.jpg" TargetMode="External"/><Relationship Id="rId651" Type="http://schemas.openxmlformats.org/officeDocument/2006/relationships/hyperlink" Target="https://eordermanagementeurope.vfc.com/quintetassets/media/6010M0/N.A/D/DK0A4XSUGYX.jpg" TargetMode="External"/><Relationship Id="rId749" Type="http://schemas.openxmlformats.org/officeDocument/2006/relationships/hyperlink" Target="https://eordermanagementeurope.vfc.com/quintetassets/media/6010M0/N.A/D/DK0A4XT2C66.jpg" TargetMode="External"/><Relationship Id="rId290" Type="http://schemas.openxmlformats.org/officeDocument/2006/relationships/hyperlink" Target="https://eordermanagementeurope.vfc.com/quintetassets/media/6010M0/N.A/D/DK0A4YWINV0.jpg" TargetMode="External"/><Relationship Id="rId304" Type="http://schemas.openxmlformats.org/officeDocument/2006/relationships/hyperlink" Target="https://eordermanagementeurope.vfc.com/quintetassets/media/6010M0/N.A/D/DK0A4YWKLN0.jpg" TargetMode="External"/><Relationship Id="rId388" Type="http://schemas.openxmlformats.org/officeDocument/2006/relationships/hyperlink" Target="https://eordermanagementeurope.vfc.com/quintetassets/media/6010M0/N.A/D/DK0A4XSJBLK.jpg" TargetMode="External"/><Relationship Id="rId511" Type="http://schemas.openxmlformats.org/officeDocument/2006/relationships/hyperlink" Target="https://eordermanagementeurope.vfc.com/quintetassets/media/6010M0/N.A/D/DK0A4XSNC66.jpg" TargetMode="External"/><Relationship Id="rId609" Type="http://schemas.openxmlformats.org/officeDocument/2006/relationships/hyperlink" Target="https://eordermanagementeurope.vfc.com/quintetassets/media/6010M0/N.A/D/DK0A4XSQBLK.jpg" TargetMode="External"/><Relationship Id="rId956" Type="http://schemas.openxmlformats.org/officeDocument/2006/relationships/hyperlink" Target="https://eordermanagementeurope.vfc.com/quintetassets/media/6010M0/N.A/D/DK0A4YMLBLK.jpg" TargetMode="External"/><Relationship Id="rId1141" Type="http://schemas.openxmlformats.org/officeDocument/2006/relationships/hyperlink" Target="https://eordermanagementeurope.vfc.com/quintetassets/media/6010M0/N.A/D/DK0A4XSGBLK.jpg" TargetMode="External"/><Relationship Id="rId85" Type="http://schemas.openxmlformats.org/officeDocument/2006/relationships/hyperlink" Target="https://eordermanagementeurope.vfc.com/quintetassets/media/6010M0/N.A/D/DK0A4XTFC70.jpg" TargetMode="External"/><Relationship Id="rId150" Type="http://schemas.openxmlformats.org/officeDocument/2006/relationships/hyperlink" Target="https://eordermanagementeurope.vfc.com/quintetassets/media/6010M0/N.A/D/DK0A4XUND25.jpg" TargetMode="External"/><Relationship Id="rId595" Type="http://schemas.openxmlformats.org/officeDocument/2006/relationships/hyperlink" Target="https://eordermanagementeurope.vfc.com/quintetassets/media/6010M0/N.A/D/DK0A4XSPC70.jpg" TargetMode="External"/><Relationship Id="rId816" Type="http://schemas.openxmlformats.org/officeDocument/2006/relationships/hyperlink" Target="https://eordermanagementeurope.vfc.com/quintetassets/media/6010M0/N.A/D/DK0A4XTEBLK.jpg" TargetMode="External"/><Relationship Id="rId1001" Type="http://schemas.openxmlformats.org/officeDocument/2006/relationships/hyperlink" Target="https://eordermanagementeurope.vfc.com/quintetassets/media/6010M0/N.A/D/DK0A4XSNF50.jpg" TargetMode="External"/><Relationship Id="rId248" Type="http://schemas.openxmlformats.org/officeDocument/2006/relationships/hyperlink" Target="https://eordermanagementeurope.vfc.com/quintetassets/media/6010M0/N.A/D/DK0A4YWHNV0.jpg" TargetMode="External"/><Relationship Id="rId455" Type="http://schemas.openxmlformats.org/officeDocument/2006/relationships/hyperlink" Target="https://eordermanagementeurope.vfc.com/quintetassets/media/6010M0/N.A/D/DK0A4XSJNV0.jpg" TargetMode="External"/><Relationship Id="rId662" Type="http://schemas.openxmlformats.org/officeDocument/2006/relationships/hyperlink" Target="https://eordermanagementeurope.vfc.com/quintetassets/media/6010M0/N.A/D/DK0A4XSUGYX.jpg" TargetMode="External"/><Relationship Id="rId1085" Type="http://schemas.openxmlformats.org/officeDocument/2006/relationships/hyperlink" Target="https://eordermanagementeurope.vfc.com/quintetassets/media/6010M0/N.A/D/DK0A4YNDE13.jpg" TargetMode="External"/><Relationship Id="rId12" Type="http://schemas.openxmlformats.org/officeDocument/2006/relationships/hyperlink" Target="https://eordermanagementeurope.vfc.com/quintetassets/media/6010M0/N.A/D/DK0A4XTWOGX.jpg" TargetMode="External"/><Relationship Id="rId108" Type="http://schemas.openxmlformats.org/officeDocument/2006/relationships/hyperlink" Target="https://eordermanagementeurope.vfc.com/quintetassets/media/6010M0/N.A/D/DK0A4YL4BLK.jpg" TargetMode="External"/><Relationship Id="rId315" Type="http://schemas.openxmlformats.org/officeDocument/2006/relationships/hyperlink" Target="https://eordermanagementeurope.vfc.com/quintetassets/media/6010M0/N.A/D/DK0A4XS6BLK.jpg" TargetMode="External"/><Relationship Id="rId522" Type="http://schemas.openxmlformats.org/officeDocument/2006/relationships/hyperlink" Target="https://eordermanagementeurope.vfc.com/quintetassets/media/6010M0/N.A/D/DK0A4XSNC67.jpg" TargetMode="External"/><Relationship Id="rId967" Type="http://schemas.openxmlformats.org/officeDocument/2006/relationships/hyperlink" Target="https://eordermanagementeurope.vfc.com/quintetassets/media/6010M0/N.A/D/DK0A4YMWBLK.jpg" TargetMode="External"/><Relationship Id="rId1152" Type="http://schemas.openxmlformats.org/officeDocument/2006/relationships/hyperlink" Target="https://eordermanagementeurope.vfc.com/quintetassets/media/6010M0/N.A/D/DK0A4XSGC66.jpg" TargetMode="External"/><Relationship Id="rId96" Type="http://schemas.openxmlformats.org/officeDocument/2006/relationships/hyperlink" Target="https://eordermanagementeurope.vfc.com/quintetassets/media/6010M0/N.A/D/DK0A4XSXGA0.jpg" TargetMode="External"/><Relationship Id="rId161" Type="http://schemas.openxmlformats.org/officeDocument/2006/relationships/hyperlink" Target="https://eordermanagementeurope.vfc.com/quintetassets/media/6010M0/N.A/D/DK0A4XURGA0.jpg" TargetMode="External"/><Relationship Id="rId399" Type="http://schemas.openxmlformats.org/officeDocument/2006/relationships/hyperlink" Target="https://eordermanagementeurope.vfc.com/quintetassets/media/6010M0/N.A/D/DK0A4XSJBLK.jpg" TargetMode="External"/><Relationship Id="rId827" Type="http://schemas.openxmlformats.org/officeDocument/2006/relationships/hyperlink" Target="https://eordermanagementeurope.vfc.com/quintetassets/media/6010M0/N.A/D/DK0A4XU5G94.jpg" TargetMode="External"/><Relationship Id="rId1012" Type="http://schemas.openxmlformats.org/officeDocument/2006/relationships/hyperlink" Target="https://eordermanagementeurope.vfc.com/quintetassets/media/6010M0/N.A/D/DK0A4XSNF50.jpg" TargetMode="External"/><Relationship Id="rId259" Type="http://schemas.openxmlformats.org/officeDocument/2006/relationships/hyperlink" Target="https://eordermanagementeurope.vfc.com/quintetassets/media/6010M0/N.A/D/DK0A4YWIGYX.jpg" TargetMode="External"/><Relationship Id="rId466" Type="http://schemas.openxmlformats.org/officeDocument/2006/relationships/hyperlink" Target="https://eordermanagementeurope.vfc.com/quintetassets/media/6010M0/N.A/D/DK0A4XSKRMS.jpg" TargetMode="External"/><Relationship Id="rId673" Type="http://schemas.openxmlformats.org/officeDocument/2006/relationships/hyperlink" Target="https://eordermanagementeurope.vfc.com/quintetassets/media/6010M0/N.A/D/DK0A4XSUGYX.jpg" TargetMode="External"/><Relationship Id="rId880" Type="http://schemas.openxmlformats.org/officeDocument/2006/relationships/hyperlink" Target="https://eordermanagementeurope.vfc.com/quintetassets/media/6010M0/N.A/D/DK0A4YD3BLK.jpg" TargetMode="External"/><Relationship Id="rId1096" Type="http://schemas.openxmlformats.org/officeDocument/2006/relationships/hyperlink" Target="https://eordermanagementeurope.vfc.com/quintetassets/media/6010M0/N.A/D/DK0A4YNDRBK.jpg" TargetMode="External"/><Relationship Id="rId23" Type="http://schemas.openxmlformats.org/officeDocument/2006/relationships/hyperlink" Target="https://eordermanagementeurope.vfc.com/quintetassets/media/6010M0/N.A/D/DK0A4Y5JG78.jpg" TargetMode="External"/><Relationship Id="rId119" Type="http://schemas.openxmlformats.org/officeDocument/2006/relationships/hyperlink" Target="https://eordermanagementeurope.vfc.com/quintetassets/media/6010M0/N.A/D/DK0A4Y5BTM0.jpg" TargetMode="External"/><Relationship Id="rId326" Type="http://schemas.openxmlformats.org/officeDocument/2006/relationships/hyperlink" Target="https://eordermanagementeurope.vfc.com/quintetassets/media/6010M0/N.A/D/DK0A4XSPBLK.jpg" TargetMode="External"/><Relationship Id="rId533" Type="http://schemas.openxmlformats.org/officeDocument/2006/relationships/hyperlink" Target="https://eordermanagementeurope.vfc.com/quintetassets/media/6010M0/N.A/D/DK0A4XSNC67.jpg" TargetMode="External"/><Relationship Id="rId978" Type="http://schemas.openxmlformats.org/officeDocument/2006/relationships/hyperlink" Target="https://eordermanagementeurope.vfc.com/quintetassets/media/6010M0/N.A/D/DK0A4YNFG66.jpg" TargetMode="External"/><Relationship Id="rId1163" Type="http://schemas.openxmlformats.org/officeDocument/2006/relationships/hyperlink" Target="https://eordermanagementeurope.vfc.com/quintetassets/media/6010M0/N.A/D/DK0A4XSGNV0.jpg" TargetMode="External"/><Relationship Id="rId740" Type="http://schemas.openxmlformats.org/officeDocument/2006/relationships/hyperlink" Target="https://eordermanagementeurope.vfc.com/quintetassets/media/6010M0/N.A/D/DK0A4XSYNV0.jpg" TargetMode="External"/><Relationship Id="rId838" Type="http://schemas.openxmlformats.org/officeDocument/2006/relationships/hyperlink" Target="https://eordermanagementeurope.vfc.com/quintetassets/media/6010M0/N.A/D/DK0A4XUOD25.jpg" TargetMode="External"/><Relationship Id="rId1023" Type="http://schemas.openxmlformats.org/officeDocument/2006/relationships/hyperlink" Target="https://eordermanagementeurope.vfc.com/quintetassets/media/6010M0/N.A/D/DK0A4YLGG79.jpg" TargetMode="External"/><Relationship Id="rId172" Type="http://schemas.openxmlformats.org/officeDocument/2006/relationships/hyperlink" Target="https://eordermanagementeurope.vfc.com/quintetassets/media/6010M0/N.A/D/DK0A4XUHE24.jpg" TargetMode="External"/><Relationship Id="rId477" Type="http://schemas.openxmlformats.org/officeDocument/2006/relationships/hyperlink" Target="https://eordermanagementeurope.vfc.com/quintetassets/media/6010M0/N.A/D/DK0A4XSNBLK.jpg" TargetMode="External"/><Relationship Id="rId600" Type="http://schemas.openxmlformats.org/officeDocument/2006/relationships/hyperlink" Target="https://eordermanagementeurope.vfc.com/quintetassets/media/6010M0/N.A/D/DK0A4XSPC70.jpg" TargetMode="External"/><Relationship Id="rId684" Type="http://schemas.openxmlformats.org/officeDocument/2006/relationships/hyperlink" Target="https://eordermanagementeurope.vfc.com/quintetassets/media/6010M0/N.A/D/DK0A4XSUNV0.jpg" TargetMode="External"/><Relationship Id="rId337" Type="http://schemas.openxmlformats.org/officeDocument/2006/relationships/hyperlink" Target="https://eordermanagementeurope.vfc.com/quintetassets/media/6010M0/N.A/D/DK0A4XSEDH0.jpg" TargetMode="External"/><Relationship Id="rId891" Type="http://schemas.openxmlformats.org/officeDocument/2006/relationships/hyperlink" Target="https://eordermanagementeurope.vfc.com/quintetassets/media/6010M0/N.A/D/DK0A4YD6CHX.jpg" TargetMode="External"/><Relationship Id="rId905" Type="http://schemas.openxmlformats.org/officeDocument/2006/relationships/hyperlink" Target="https://eordermanagementeurope.vfc.com/quintetassets/media/6010M0/N.A/D/DK0A4YD6E12.jpg" TargetMode="External"/><Relationship Id="rId989" Type="http://schemas.openxmlformats.org/officeDocument/2006/relationships/hyperlink" Target="https://eordermanagementeurope.vfc.com/quintetassets/media/6010M0/N.A/D/DK0A4YNFG66.jpg" TargetMode="External"/><Relationship Id="rId34" Type="http://schemas.openxmlformats.org/officeDocument/2006/relationships/hyperlink" Target="https://eordermanagementeurope.vfc.com/quintetassets/media/6010M0/N.A/D/DK0A4YMZH01.jpg" TargetMode="External"/><Relationship Id="rId544" Type="http://schemas.openxmlformats.org/officeDocument/2006/relationships/hyperlink" Target="https://eordermanagementeurope.vfc.com/quintetassets/media/6010M0/N.A/D/DK0A4XSNNV0.jpg" TargetMode="External"/><Relationship Id="rId751" Type="http://schemas.openxmlformats.org/officeDocument/2006/relationships/hyperlink" Target="https://eordermanagementeurope.vfc.com/quintetassets/media/6010M0/N.A/D/DK0A4XT2C66.jpg" TargetMode="External"/><Relationship Id="rId849" Type="http://schemas.openxmlformats.org/officeDocument/2006/relationships/hyperlink" Target="https://eordermanagementeurope.vfc.com/quintetassets/media/6010M0/N.A/D/DK0A4XUOD25.jpg" TargetMode="External"/><Relationship Id="rId183" Type="http://schemas.openxmlformats.org/officeDocument/2006/relationships/hyperlink" Target="https://eordermanagementeurope.vfc.com/quintetassets/media/6010M0/N.A/D/DK0A4Y5UD27.jpg" TargetMode="External"/><Relationship Id="rId390" Type="http://schemas.openxmlformats.org/officeDocument/2006/relationships/hyperlink" Target="https://eordermanagementeurope.vfc.com/quintetassets/media/6010M0/N.A/D/DK0A4XSJBLK.jpg" TargetMode="External"/><Relationship Id="rId404" Type="http://schemas.openxmlformats.org/officeDocument/2006/relationships/hyperlink" Target="https://eordermanagementeurope.vfc.com/quintetassets/media/6010M0/N.A/D/DK0A4XSJGYX.jpg" TargetMode="External"/><Relationship Id="rId611" Type="http://schemas.openxmlformats.org/officeDocument/2006/relationships/hyperlink" Target="https://eordermanagementeurope.vfc.com/quintetassets/media/6010M0/N.A/D/DK0A4XSQNV0.jpg" TargetMode="External"/><Relationship Id="rId1034" Type="http://schemas.openxmlformats.org/officeDocument/2006/relationships/hyperlink" Target="https://eordermanagementeurope.vfc.com/quintetassets/media/6010M0/N.A/D/DK0A4YLIG81.jpg" TargetMode="External"/><Relationship Id="rId250" Type="http://schemas.openxmlformats.org/officeDocument/2006/relationships/hyperlink" Target="https://eordermanagementeurope.vfc.com/quintetassets/media/6010M0/N.A/D/DK0A4YWHNV0.jpg" TargetMode="External"/><Relationship Id="rId488" Type="http://schemas.openxmlformats.org/officeDocument/2006/relationships/hyperlink" Target="https://eordermanagementeurope.vfc.com/quintetassets/media/6010M0/N.A/D/DK0A4XSNBLK.jpg" TargetMode="External"/><Relationship Id="rId695" Type="http://schemas.openxmlformats.org/officeDocument/2006/relationships/hyperlink" Target="https://eordermanagementeurope.vfc.com/quintetassets/media/6010M0/N.A/D/DK0A4XSUNV0.jpg" TargetMode="External"/><Relationship Id="rId709" Type="http://schemas.openxmlformats.org/officeDocument/2006/relationships/hyperlink" Target="https://eordermanagementeurope.vfc.com/quintetassets/media/6010M0/N.A/D/DK0A4XSWBLK.jpg" TargetMode="External"/><Relationship Id="rId916" Type="http://schemas.openxmlformats.org/officeDocument/2006/relationships/hyperlink" Target="https://eordermanagementeurope.vfc.com/quintetassets/media/6010M0/N.A/D/DK0A4YD6TM0.jpg" TargetMode="External"/><Relationship Id="rId1101" Type="http://schemas.openxmlformats.org/officeDocument/2006/relationships/hyperlink" Target="https://eordermanagementeurope.vfc.com/quintetassets/media/6010M0/N.A/D/DK0A4YNDRBK.jpg" TargetMode="External"/><Relationship Id="rId45" Type="http://schemas.openxmlformats.org/officeDocument/2006/relationships/hyperlink" Target="https://eordermanagementeurope.vfc.com/quintetassets/media/6010M0/N.A/D/DK0A4XSMBLK.jpg" TargetMode="External"/><Relationship Id="rId110" Type="http://schemas.openxmlformats.org/officeDocument/2006/relationships/hyperlink" Target="https://eordermanagementeurope.vfc.com/quintetassets/media/6010M0/N.A/D/DK0A4YKEBLK.jpg" TargetMode="External"/><Relationship Id="rId348" Type="http://schemas.openxmlformats.org/officeDocument/2006/relationships/hyperlink" Target="https://eordermanagementeurope.vfc.com/quintetassets/media/6010M0/N.A/D/DK0A4XSHGYX.jpg" TargetMode="External"/><Relationship Id="rId555" Type="http://schemas.openxmlformats.org/officeDocument/2006/relationships/hyperlink" Target="https://eordermanagementeurope.vfc.com/quintetassets/media/6010M0/N.A/D/DK0A4XSNNV0.jpg" TargetMode="External"/><Relationship Id="rId762" Type="http://schemas.openxmlformats.org/officeDocument/2006/relationships/hyperlink" Target="https://eordermanagementeurope.vfc.com/quintetassets/media/6010M0/N.A/D/DK0A4XT2NV0.jpg" TargetMode="External"/><Relationship Id="rId194" Type="http://schemas.openxmlformats.org/officeDocument/2006/relationships/hyperlink" Target="https://eordermanagementeurope.vfc.com/quintetassets/media/6010M0/N.A/D/DK0A4Y5XB55.jpg" TargetMode="External"/><Relationship Id="rId208" Type="http://schemas.openxmlformats.org/officeDocument/2006/relationships/hyperlink" Target="https://eordermanagementeurope.vfc.com/quintetassets/media/6010M0/N.A/D/DK0A4XSWA28.jpg" TargetMode="External"/><Relationship Id="rId415" Type="http://schemas.openxmlformats.org/officeDocument/2006/relationships/hyperlink" Target="https://eordermanagementeurope.vfc.com/quintetassets/media/6010M0/N.A/D/DK0A4XSJGYX.jpg" TargetMode="External"/><Relationship Id="rId622" Type="http://schemas.openxmlformats.org/officeDocument/2006/relationships/hyperlink" Target="https://eordermanagementeurope.vfc.com/quintetassets/media/6010M0/N.A/D/DK0A4XSQNV0.jpg" TargetMode="External"/><Relationship Id="rId1045" Type="http://schemas.openxmlformats.org/officeDocument/2006/relationships/hyperlink" Target="https://eordermanagementeurope.vfc.com/quintetassets/media/6010M0/N.A/D/DK0A4YMXBLK.jpg" TargetMode="External"/><Relationship Id="rId261" Type="http://schemas.openxmlformats.org/officeDocument/2006/relationships/hyperlink" Target="https://eordermanagementeurope.vfc.com/quintetassets/media/6010M0/N.A/D/DK0A4YWIGYX.jpg" TargetMode="External"/><Relationship Id="rId499" Type="http://schemas.openxmlformats.org/officeDocument/2006/relationships/hyperlink" Target="https://eordermanagementeurope.vfc.com/quintetassets/media/6010M0/N.A/D/DK0A4XSNC66.jpg" TargetMode="External"/><Relationship Id="rId927" Type="http://schemas.openxmlformats.org/officeDocument/2006/relationships/hyperlink" Target="https://eordermanagementeurope.vfc.com/quintetassets/media/6010M0/N.A/D/DK0A4YMLBD0.jpg" TargetMode="External"/><Relationship Id="rId1112" Type="http://schemas.openxmlformats.org/officeDocument/2006/relationships/hyperlink" Target="https://eordermanagementeurope.vfc.com/quintetassets/media/6010M0/N.A/D/DK0A4YNFBLK.jpg" TargetMode="External"/><Relationship Id="rId56" Type="http://schemas.openxmlformats.org/officeDocument/2006/relationships/hyperlink" Target="https://eordermanagementeurope.vfc.com/quintetassets/media/6010M0/N.A/D/DK0A4XSMNV0.jpg" TargetMode="External"/><Relationship Id="rId359" Type="http://schemas.openxmlformats.org/officeDocument/2006/relationships/hyperlink" Target="https://eordermanagementeurope.vfc.com/quintetassets/media/6010M0/N.A/D/DK0A4XSHNV0.jpg" TargetMode="External"/><Relationship Id="rId566" Type="http://schemas.openxmlformats.org/officeDocument/2006/relationships/hyperlink" Target="https://eordermanagementeurope.vfc.com/quintetassets/media/6010M0/N.A/D/DK0A4XSNNV0.jpg" TargetMode="External"/><Relationship Id="rId773" Type="http://schemas.openxmlformats.org/officeDocument/2006/relationships/hyperlink" Target="https://eordermanagementeurope.vfc.com/quintetassets/media/6010M0/N.A/D/DK0A4XT3BLK.jpg" TargetMode="External"/><Relationship Id="rId121" Type="http://schemas.openxmlformats.org/officeDocument/2006/relationships/hyperlink" Target="https://eordermanagementeurope.vfc.com/quintetassets/media/6010M0/N.A/D/DK0A4XUQBLK.jpg" TargetMode="External"/><Relationship Id="rId219" Type="http://schemas.openxmlformats.org/officeDocument/2006/relationships/hyperlink" Target="https://eordermanagementeurope.vfc.com/quintetassets/media/6010M0/N.A/D/DK0A4XSWA28.jpg" TargetMode="External"/><Relationship Id="rId426" Type="http://schemas.openxmlformats.org/officeDocument/2006/relationships/hyperlink" Target="https://eordermanagementeurope.vfc.com/quintetassets/media/6010M0/N.A/D/DK0A4XSJGYX.jpg" TargetMode="External"/><Relationship Id="rId633" Type="http://schemas.openxmlformats.org/officeDocument/2006/relationships/hyperlink" Target="https://eordermanagementeurope.vfc.com/quintetassets/media/6010M0/N.A/D/DK0A4XSUBLK.jpg" TargetMode="External"/><Relationship Id="rId980" Type="http://schemas.openxmlformats.org/officeDocument/2006/relationships/hyperlink" Target="https://eordermanagementeurope.vfc.com/quintetassets/media/6010M0/N.A/D/DK0A4YNFG66.jpg" TargetMode="External"/><Relationship Id="rId1056" Type="http://schemas.openxmlformats.org/officeDocument/2006/relationships/hyperlink" Target="https://eordermanagementeurope.vfc.com/quintetassets/media/6010M0/N.A/D/DK0A4YNABLK.jpg" TargetMode="External"/><Relationship Id="rId840" Type="http://schemas.openxmlformats.org/officeDocument/2006/relationships/hyperlink" Target="https://eordermanagementeurope.vfc.com/quintetassets/media/6010M0/N.A/D/DK0A4XUOD25.jpg" TargetMode="External"/><Relationship Id="rId938" Type="http://schemas.openxmlformats.org/officeDocument/2006/relationships/hyperlink" Target="https://eordermanagementeurope.vfc.com/quintetassets/media/6010M0/N.A/D/DK0A4YMLBD0.jpg" TargetMode="External"/><Relationship Id="rId67" Type="http://schemas.openxmlformats.org/officeDocument/2006/relationships/hyperlink" Target="https://eordermanagementeurope.vfc.com/quintetassets/media/6010M0/N.A/D/DK0A4XUYBLK.jpg" TargetMode="External"/><Relationship Id="rId272" Type="http://schemas.openxmlformats.org/officeDocument/2006/relationships/hyperlink" Target="https://eordermanagementeurope.vfc.com/quintetassets/media/6010M0/N.A/D/DK0A4YWIGYX.jpg" TargetMode="External"/><Relationship Id="rId577" Type="http://schemas.openxmlformats.org/officeDocument/2006/relationships/hyperlink" Target="https://eordermanagementeurope.vfc.com/quintetassets/media/6010M0/N.A/D/DK0A4XSPBLG.jpg" TargetMode="External"/><Relationship Id="rId700" Type="http://schemas.openxmlformats.org/officeDocument/2006/relationships/hyperlink" Target="https://eordermanagementeurope.vfc.com/quintetassets/media/6010M0/N.A/D/DK0A4XSUNV0.jpg" TargetMode="External"/><Relationship Id="rId1123" Type="http://schemas.openxmlformats.org/officeDocument/2006/relationships/hyperlink" Target="https://eordermanagementeurope.vfc.com/quintetassets/media/6010M0/N.A/D/DK0A4YNFG67.jpg" TargetMode="External"/><Relationship Id="rId132" Type="http://schemas.openxmlformats.org/officeDocument/2006/relationships/hyperlink" Target="https://eordermanagementeurope.vfc.com/quintetassets/media/6010M0/N.A/D/DK0A4XUQBLK.jpg" TargetMode="External"/><Relationship Id="rId784" Type="http://schemas.openxmlformats.org/officeDocument/2006/relationships/hyperlink" Target="https://eordermanagementeurope.vfc.com/quintetassets/media/6010M0/N.A/D/DK0A4XT4BLK.jpg" TargetMode="External"/><Relationship Id="rId991" Type="http://schemas.openxmlformats.org/officeDocument/2006/relationships/hyperlink" Target="https://eordermanagementeurope.vfc.com/quintetassets/media/6010M0/N.A/D/DK0A4YNFG66.jpg" TargetMode="External"/><Relationship Id="rId1067" Type="http://schemas.openxmlformats.org/officeDocument/2006/relationships/hyperlink" Target="https://eordermanagementeurope.vfc.com/quintetassets/media/6010M0/N.A/D/DK0A4YNBBLK.jpg" TargetMode="External"/><Relationship Id="rId437" Type="http://schemas.openxmlformats.org/officeDocument/2006/relationships/hyperlink" Target="https://eordermanagementeurope.vfc.com/quintetassets/media/6010M0/N.A/D/DK0A4XSJNV0.jpg" TargetMode="External"/><Relationship Id="rId644" Type="http://schemas.openxmlformats.org/officeDocument/2006/relationships/hyperlink" Target="https://eordermanagementeurope.vfc.com/quintetassets/media/6010M0/N.A/D/DK0A4XSUBLK.jpg" TargetMode="External"/><Relationship Id="rId851" Type="http://schemas.openxmlformats.org/officeDocument/2006/relationships/hyperlink" Target="https://eordermanagementeurope.vfc.com/quintetassets/media/6010M0/N.A/D/DK0A4XUPAF0.jpg" TargetMode="External"/><Relationship Id="rId283" Type="http://schemas.openxmlformats.org/officeDocument/2006/relationships/hyperlink" Target="https://eordermanagementeurope.vfc.com/quintetassets/media/6010M0/N.A/D/DK0A4YWINV0.jpg" TargetMode="External"/><Relationship Id="rId490" Type="http://schemas.openxmlformats.org/officeDocument/2006/relationships/hyperlink" Target="https://eordermanagementeurope.vfc.com/quintetassets/media/6010M0/N.A/D/DK0A4XSNBLK.jpg" TargetMode="External"/><Relationship Id="rId504" Type="http://schemas.openxmlformats.org/officeDocument/2006/relationships/hyperlink" Target="https://eordermanagementeurope.vfc.com/quintetassets/media/6010M0/N.A/D/DK0A4XSNC66.jpg" TargetMode="External"/><Relationship Id="rId711" Type="http://schemas.openxmlformats.org/officeDocument/2006/relationships/hyperlink" Target="https://eordermanagementeurope.vfc.com/quintetassets/media/6010M0/N.A/D/DK0A4XSWBLK.jpg" TargetMode="External"/><Relationship Id="rId949" Type="http://schemas.openxmlformats.org/officeDocument/2006/relationships/hyperlink" Target="https://eordermanagementeurope.vfc.com/quintetassets/media/6010M0/N.A/D/DK0A4YMLBLK.jpg" TargetMode="External"/><Relationship Id="rId1134" Type="http://schemas.openxmlformats.org/officeDocument/2006/relationships/hyperlink" Target="https://eordermanagementeurope.vfc.com/quintetassets/media/6010M0/N.A/D/DK0A4YNFG67.jpg" TargetMode="External"/><Relationship Id="rId78" Type="http://schemas.openxmlformats.org/officeDocument/2006/relationships/hyperlink" Target="https://eordermanagementeurope.vfc.com/quintetassets/media/6010M0/N.A/D/DK0A4YC5BLK.jpg" TargetMode="External"/><Relationship Id="rId143" Type="http://schemas.openxmlformats.org/officeDocument/2006/relationships/hyperlink" Target="https://eordermanagementeurope.vfc.com/quintetassets/media/6010M0/N.A/D/DK0A4XUND25.jpg" TargetMode="External"/><Relationship Id="rId350" Type="http://schemas.openxmlformats.org/officeDocument/2006/relationships/hyperlink" Target="https://eordermanagementeurope.vfc.com/quintetassets/media/6010M0/N.A/D/DK0A4XSHGYX.jpg" TargetMode="External"/><Relationship Id="rId588" Type="http://schemas.openxmlformats.org/officeDocument/2006/relationships/hyperlink" Target="https://eordermanagementeurope.vfc.com/quintetassets/media/6010M0/N.A/D/DK0A4XSPC70.jpg" TargetMode="External"/><Relationship Id="rId795" Type="http://schemas.openxmlformats.org/officeDocument/2006/relationships/hyperlink" Target="https://eordermanagementeurope.vfc.com/quintetassets/media/6010M0/N.A/D/DK0A4XT4NV0.jpg" TargetMode="External"/><Relationship Id="rId809" Type="http://schemas.openxmlformats.org/officeDocument/2006/relationships/hyperlink" Target="https://eordermanagementeurope.vfc.com/quintetassets/media/6010M0/N.A/D/DK0A4XT5NV0.jpg" TargetMode="External"/><Relationship Id="rId9" Type="http://schemas.openxmlformats.org/officeDocument/2006/relationships/hyperlink" Target="https://eordermanagementeurope.vfc.com/quintetassets/media/6010M0/N.A/D/DK0A4XTWBLK.jpg" TargetMode="External"/><Relationship Id="rId210" Type="http://schemas.openxmlformats.org/officeDocument/2006/relationships/hyperlink" Target="https://eordermanagementeurope.vfc.com/quintetassets/media/6010M0/N.A/D/DK0A4XSWA28.jpg" TargetMode="External"/><Relationship Id="rId448" Type="http://schemas.openxmlformats.org/officeDocument/2006/relationships/hyperlink" Target="https://eordermanagementeurope.vfc.com/quintetassets/media/6010M0/N.A/D/DK0A4XSJNV0.jpg" TargetMode="External"/><Relationship Id="rId655" Type="http://schemas.openxmlformats.org/officeDocument/2006/relationships/hyperlink" Target="https://eordermanagementeurope.vfc.com/quintetassets/media/6010M0/N.A/D/DK0A4XSUGYX.jpg" TargetMode="External"/><Relationship Id="rId862" Type="http://schemas.openxmlformats.org/officeDocument/2006/relationships/hyperlink" Target="https://eordermanagementeurope.vfc.com/quintetassets/media/6010M0/N.A/D/DK0A4Y5BBLK.jpg" TargetMode="External"/><Relationship Id="rId1078" Type="http://schemas.openxmlformats.org/officeDocument/2006/relationships/hyperlink" Target="https://eordermanagementeurope.vfc.com/quintetassets/media/6010M0/N.A/D/DK0A4YNDE13.jpg" TargetMode="External"/><Relationship Id="rId294" Type="http://schemas.openxmlformats.org/officeDocument/2006/relationships/hyperlink" Target="https://eordermanagementeurope.vfc.com/quintetassets/media/6010M0/N.A/D/DK0A4YWJC67.jpg" TargetMode="External"/><Relationship Id="rId308" Type="http://schemas.openxmlformats.org/officeDocument/2006/relationships/hyperlink" Target="https://eordermanagementeurope.vfc.com/quintetassets/media/6010M0/N.A/D/DK0A4YWLKHK.jpg" TargetMode="External"/><Relationship Id="rId515" Type="http://schemas.openxmlformats.org/officeDocument/2006/relationships/hyperlink" Target="https://eordermanagementeurope.vfc.com/quintetassets/media/6010M0/N.A/D/DK0A4XSNC66.jpg" TargetMode="External"/><Relationship Id="rId722" Type="http://schemas.openxmlformats.org/officeDocument/2006/relationships/hyperlink" Target="https://eordermanagementeurope.vfc.com/quintetassets/media/6010M0/N.A/D/DK0A4XSWC66.jpg" TargetMode="External"/><Relationship Id="rId1145" Type="http://schemas.openxmlformats.org/officeDocument/2006/relationships/hyperlink" Target="https://eordermanagementeurope.vfc.com/quintetassets/media/6010M0/N.A/D/DK0A4XSGBLK.jpg" TargetMode="External"/><Relationship Id="rId89" Type="http://schemas.openxmlformats.org/officeDocument/2006/relationships/hyperlink" Target="https://eordermanagementeurope.vfc.com/quintetassets/media/6010M0/N.A/D/DK0A4XU8HG0.jpg" TargetMode="External"/><Relationship Id="rId154" Type="http://schemas.openxmlformats.org/officeDocument/2006/relationships/hyperlink" Target="https://eordermanagementeurope.vfc.com/quintetassets/media/6010M0/N.A/D/DK0A4XUND25.jpg" TargetMode="External"/><Relationship Id="rId361" Type="http://schemas.openxmlformats.org/officeDocument/2006/relationships/hyperlink" Target="https://eordermanagementeurope.vfc.com/quintetassets/media/6010M0/N.A/D/DK0A4XSIBLK.jpg" TargetMode="External"/><Relationship Id="rId599" Type="http://schemas.openxmlformats.org/officeDocument/2006/relationships/hyperlink" Target="https://eordermanagementeurope.vfc.com/quintetassets/media/6010M0/N.A/D/DK0A4XSPC70.jpg" TargetMode="External"/><Relationship Id="rId1005" Type="http://schemas.openxmlformats.org/officeDocument/2006/relationships/hyperlink" Target="https://eordermanagementeurope.vfc.com/quintetassets/media/6010M0/N.A/D/DK0A4XSNF50.jpg" TargetMode="External"/><Relationship Id="rId459" Type="http://schemas.openxmlformats.org/officeDocument/2006/relationships/hyperlink" Target="https://eordermanagementeurope.vfc.com/quintetassets/media/6010M0/N.A/D/DK0A4XSKBD0.jpg" TargetMode="External"/><Relationship Id="rId666" Type="http://schemas.openxmlformats.org/officeDocument/2006/relationships/hyperlink" Target="https://eordermanagementeurope.vfc.com/quintetassets/media/6010M0/N.A/D/DK0A4XSUGYX.jpg" TargetMode="External"/><Relationship Id="rId873" Type="http://schemas.openxmlformats.org/officeDocument/2006/relationships/hyperlink" Target="https://eordermanagementeurope.vfc.com/quintetassets/media/6010M0/N.A/D/DK0A4Y6AG83.jpg" TargetMode="External"/><Relationship Id="rId1089" Type="http://schemas.openxmlformats.org/officeDocument/2006/relationships/hyperlink" Target="https://eordermanagementeurope.vfc.com/quintetassets/media/6010M0/N.A/D/DK0A4YNDRBK.jpg" TargetMode="External"/><Relationship Id="rId16" Type="http://schemas.openxmlformats.org/officeDocument/2006/relationships/hyperlink" Target="https://eordermanagementeurope.vfc.com/quintetassets/media/6010M0/N.A/D/DK0A4Y5DD25.jpg" TargetMode="External"/><Relationship Id="rId221" Type="http://schemas.openxmlformats.org/officeDocument/2006/relationships/hyperlink" Target="https://eordermanagementeurope.vfc.com/quintetassets/media/6010M0/N.A/D/DK0A4XSWA28.jpg" TargetMode="External"/><Relationship Id="rId319" Type="http://schemas.openxmlformats.org/officeDocument/2006/relationships/hyperlink" Target="https://eordermanagementeurope.vfc.com/quintetassets/media/6010M0/N.A/D/DK0A4Y5EE12.jpg" TargetMode="External"/><Relationship Id="rId526" Type="http://schemas.openxmlformats.org/officeDocument/2006/relationships/hyperlink" Target="https://eordermanagementeurope.vfc.com/quintetassets/media/6010M0/N.A/D/DK0A4XSNC67.jpg" TargetMode="External"/><Relationship Id="rId1156" Type="http://schemas.openxmlformats.org/officeDocument/2006/relationships/hyperlink" Target="https://eordermanagementeurope.vfc.com/quintetassets/media/6010M0/N.A/D/DK0A4XSGC67.jpg" TargetMode="External"/><Relationship Id="rId733" Type="http://schemas.openxmlformats.org/officeDocument/2006/relationships/hyperlink" Target="https://eordermanagementeurope.vfc.com/quintetassets/media/6010M0/N.A/D/DK0A4XSYBLK.jpg" TargetMode="External"/><Relationship Id="rId940" Type="http://schemas.openxmlformats.org/officeDocument/2006/relationships/hyperlink" Target="https://eordermanagementeurope.vfc.com/quintetassets/media/6010M0/N.A/D/DK0A4YMLBD0.jpg" TargetMode="External"/><Relationship Id="rId1016" Type="http://schemas.openxmlformats.org/officeDocument/2006/relationships/hyperlink" Target="https://eordermanagementeurope.vfc.com/quintetassets/media/6010M0/N.A/D/DK0A4XT8G96.jpg" TargetMode="External"/><Relationship Id="rId165" Type="http://schemas.openxmlformats.org/officeDocument/2006/relationships/hyperlink" Target="https://eordermanagementeurope.vfc.com/quintetassets/media/6010M0/N.A/D/DK0A4XURGA0.jpg" TargetMode="External"/><Relationship Id="rId372" Type="http://schemas.openxmlformats.org/officeDocument/2006/relationships/hyperlink" Target="https://eordermanagementeurope.vfc.com/quintetassets/media/6010M0/N.A/D/DK0A4XSIGYX.jpg" TargetMode="External"/><Relationship Id="rId677" Type="http://schemas.openxmlformats.org/officeDocument/2006/relationships/hyperlink" Target="https://eordermanagementeurope.vfc.com/quintetassets/media/6010M0/N.A/D/DK0A4XSUGYX.jpg" TargetMode="External"/><Relationship Id="rId800" Type="http://schemas.openxmlformats.org/officeDocument/2006/relationships/hyperlink" Target="https://eordermanagementeurope.vfc.com/quintetassets/media/6010M0/N.A/D/DK0A4XT5KHK.jpg" TargetMode="External"/><Relationship Id="rId232" Type="http://schemas.openxmlformats.org/officeDocument/2006/relationships/hyperlink" Target="https://eordermanagementeurope.vfc.com/quintetassets/media/6010M0/N.A/D/DK0A4YWHC67.jpg" TargetMode="External"/><Relationship Id="rId884" Type="http://schemas.openxmlformats.org/officeDocument/2006/relationships/hyperlink" Target="https://eordermanagementeurope.vfc.com/quintetassets/media/6010M0/N.A/D/DK0A4YD6CHX.jpg" TargetMode="External"/><Relationship Id="rId27" Type="http://schemas.openxmlformats.org/officeDocument/2006/relationships/hyperlink" Target="https://eordermanagementeurope.vfc.com/quintetassets/media/6010M0/N.A/D/DK0A4YDGWHX.jpg" TargetMode="External"/><Relationship Id="rId537" Type="http://schemas.openxmlformats.org/officeDocument/2006/relationships/hyperlink" Target="https://eordermanagementeurope.vfc.com/quintetassets/media/6010M0/N.A/D/DK0A4XSNC67.jpg" TargetMode="External"/><Relationship Id="rId744" Type="http://schemas.openxmlformats.org/officeDocument/2006/relationships/hyperlink" Target="https://eordermanagementeurope.vfc.com/quintetassets/media/6010M0/N.A/D/DK0A4XT2BLK.jpg" TargetMode="External"/><Relationship Id="rId951" Type="http://schemas.openxmlformats.org/officeDocument/2006/relationships/hyperlink" Target="https://eordermanagementeurope.vfc.com/quintetassets/media/6010M0/N.A/D/DK0A4YMLBLK.jpg" TargetMode="External"/><Relationship Id="rId1167" Type="http://schemas.openxmlformats.org/officeDocument/2006/relationships/hyperlink" Target="https://eordermanagementeurope.vfc.com/quintetassets/media/6010M0/N.A/D/DK0A4XSGNV0.jpg" TargetMode="External"/><Relationship Id="rId80" Type="http://schemas.openxmlformats.org/officeDocument/2006/relationships/hyperlink" Target="https://eordermanagementeurope.vfc.com/quintetassets/media/6010M0/N.A/D/DK0A4YC5BLK.jpg" TargetMode="External"/><Relationship Id="rId176" Type="http://schemas.openxmlformats.org/officeDocument/2006/relationships/hyperlink" Target="https://eordermanagementeurope.vfc.com/quintetassets/media/6010M0/N.A/D/DK0A4XUORSL.jpg" TargetMode="External"/><Relationship Id="rId383" Type="http://schemas.openxmlformats.org/officeDocument/2006/relationships/hyperlink" Target="https://eordermanagementeurope.vfc.com/quintetassets/media/6010M0/N.A/D/DK0A4XSJBLK.jpg" TargetMode="External"/><Relationship Id="rId590" Type="http://schemas.openxmlformats.org/officeDocument/2006/relationships/hyperlink" Target="https://eordermanagementeurope.vfc.com/quintetassets/media/6010M0/N.A/D/DK0A4XSPC70.jpg" TargetMode="External"/><Relationship Id="rId604" Type="http://schemas.openxmlformats.org/officeDocument/2006/relationships/hyperlink" Target="https://eordermanagementeurope.vfc.com/quintetassets/media/6010M0/N.A/D/DK0A4XSQBLK.jpg" TargetMode="External"/><Relationship Id="rId811" Type="http://schemas.openxmlformats.org/officeDocument/2006/relationships/hyperlink" Target="https://eordermanagementeurope.vfc.com/quintetassets/media/6010M0/N.A/D/DK0A4XT5NV0.jpg" TargetMode="External"/><Relationship Id="rId1027" Type="http://schemas.openxmlformats.org/officeDocument/2006/relationships/hyperlink" Target="https://eordermanagementeurope.vfc.com/quintetassets/media/6010M0/N.A/D/DK0A4YLGG80.jpg" TargetMode="External"/><Relationship Id="rId243" Type="http://schemas.openxmlformats.org/officeDocument/2006/relationships/hyperlink" Target="https://eordermanagementeurope.vfc.com/quintetassets/media/6010M0/N.A/D/DK0A4YWHNV0.jpg" TargetMode="External"/><Relationship Id="rId450" Type="http://schemas.openxmlformats.org/officeDocument/2006/relationships/hyperlink" Target="https://eordermanagementeurope.vfc.com/quintetassets/media/6010M0/N.A/D/DK0A4XSJNV0.jpg" TargetMode="External"/><Relationship Id="rId688" Type="http://schemas.openxmlformats.org/officeDocument/2006/relationships/hyperlink" Target="https://eordermanagementeurope.vfc.com/quintetassets/media/6010M0/N.A/D/DK0A4XSUNV0.jpg" TargetMode="External"/><Relationship Id="rId895" Type="http://schemas.openxmlformats.org/officeDocument/2006/relationships/hyperlink" Target="https://eordermanagementeurope.vfc.com/quintetassets/media/6010M0/N.A/D/DK0A4YD6CHX.jpg" TargetMode="External"/><Relationship Id="rId909" Type="http://schemas.openxmlformats.org/officeDocument/2006/relationships/hyperlink" Target="https://eordermanagementeurope.vfc.com/quintetassets/media/6010M0/N.A/D/DK0A4YD6TM0.jpg" TargetMode="External"/><Relationship Id="rId1080" Type="http://schemas.openxmlformats.org/officeDocument/2006/relationships/hyperlink" Target="https://eordermanagementeurope.vfc.com/quintetassets/media/6010M0/N.A/D/DK0A4YNDE13.jpg" TargetMode="External"/><Relationship Id="rId38" Type="http://schemas.openxmlformats.org/officeDocument/2006/relationships/hyperlink" Target="https://eordermanagementeurope.vfc.com/quintetassets/media/6010M0/N.A/D/DK0A4YNGHG0.jpg" TargetMode="External"/><Relationship Id="rId103" Type="http://schemas.openxmlformats.org/officeDocument/2006/relationships/hyperlink" Target="https://eordermanagementeurope.vfc.com/quintetassets/media/6010M0/N.A/D/DK0A4YKZKHK.jpg" TargetMode="External"/><Relationship Id="rId310" Type="http://schemas.openxmlformats.org/officeDocument/2006/relationships/hyperlink" Target="https://eordermanagementeurope.vfc.com/quintetassets/media/6010M0/N.A/D/DK0A4YWLNV0.jpg" TargetMode="External"/><Relationship Id="rId548" Type="http://schemas.openxmlformats.org/officeDocument/2006/relationships/hyperlink" Target="https://eordermanagementeurope.vfc.com/quintetassets/media/6010M0/N.A/D/DK0A4XSNNV0.jpg" TargetMode="External"/><Relationship Id="rId755" Type="http://schemas.openxmlformats.org/officeDocument/2006/relationships/hyperlink" Target="https://eordermanagementeurope.vfc.com/quintetassets/media/6010M0/N.A/D/DK0A4XT2C67.jpg" TargetMode="External"/><Relationship Id="rId962" Type="http://schemas.openxmlformats.org/officeDocument/2006/relationships/hyperlink" Target="https://eordermanagementeurope.vfc.com/quintetassets/media/6010M0/N.A/D/DK0A4YMTHG0.jpg" TargetMode="External"/><Relationship Id="rId91" Type="http://schemas.openxmlformats.org/officeDocument/2006/relationships/hyperlink" Target="https://eordermanagementeurope.vfc.com/quintetassets/media/6010M0/N.A/D/DK0A4XU8HG0.jpg" TargetMode="External"/><Relationship Id="rId187" Type="http://schemas.openxmlformats.org/officeDocument/2006/relationships/hyperlink" Target="https://eordermanagementeurope.vfc.com/quintetassets/media/6010M0/N.A/D/DK0A4Y5VBD0.jpg" TargetMode="External"/><Relationship Id="rId394" Type="http://schemas.openxmlformats.org/officeDocument/2006/relationships/hyperlink" Target="https://eordermanagementeurope.vfc.com/quintetassets/media/6010M0/N.A/D/DK0A4XSJBLK.jpg" TargetMode="External"/><Relationship Id="rId408" Type="http://schemas.openxmlformats.org/officeDocument/2006/relationships/hyperlink" Target="https://eordermanagementeurope.vfc.com/quintetassets/media/6010M0/N.A/D/DK0A4XSJGYX.jpg" TargetMode="External"/><Relationship Id="rId615" Type="http://schemas.openxmlformats.org/officeDocument/2006/relationships/hyperlink" Target="https://eordermanagementeurope.vfc.com/quintetassets/media/6010M0/N.A/D/DK0A4XSQNV0.jpg" TargetMode="External"/><Relationship Id="rId822" Type="http://schemas.openxmlformats.org/officeDocument/2006/relationships/hyperlink" Target="https://eordermanagementeurope.vfc.com/quintetassets/media/6010M0/N.A/D/DK0A4XTFBLK.jpg" TargetMode="External"/><Relationship Id="rId1038" Type="http://schemas.openxmlformats.org/officeDocument/2006/relationships/hyperlink" Target="https://eordermanagementeurope.vfc.com/quintetassets/media/6010M0/N.A/D/DK0A4YMJBD0.jpg" TargetMode="External"/><Relationship Id="rId254" Type="http://schemas.openxmlformats.org/officeDocument/2006/relationships/hyperlink" Target="https://eordermanagementeurope.vfc.com/quintetassets/media/6010M0/N.A/D/DK0A4YWHNV0.jpg" TargetMode="External"/><Relationship Id="rId699" Type="http://schemas.openxmlformats.org/officeDocument/2006/relationships/hyperlink" Target="https://eordermanagementeurope.vfc.com/quintetassets/media/6010M0/N.A/D/DK0A4XSUNV0.jpg" TargetMode="External"/><Relationship Id="rId1091" Type="http://schemas.openxmlformats.org/officeDocument/2006/relationships/hyperlink" Target="https://eordermanagementeurope.vfc.com/quintetassets/media/6010M0/N.A/D/DK0A4YNDRBK.jpg" TargetMode="External"/><Relationship Id="rId1105" Type="http://schemas.openxmlformats.org/officeDocument/2006/relationships/hyperlink" Target="https://eordermanagementeurope.vfc.com/quintetassets/media/6010M0/N.A/D/DK0A4YNFBLK.jpg" TargetMode="External"/><Relationship Id="rId49" Type="http://schemas.openxmlformats.org/officeDocument/2006/relationships/hyperlink" Target="https://eordermanagementeurope.vfc.com/quintetassets/media/6010M0/N.A/D/DK0A4XSMBLK.jpg" TargetMode="External"/><Relationship Id="rId114" Type="http://schemas.openxmlformats.org/officeDocument/2006/relationships/hyperlink" Target="https://eordermanagementeurope.vfc.com/quintetassets/media/6010M0/N.A/D/DK0A4YDXDNX.jpg" TargetMode="External"/><Relationship Id="rId461" Type="http://schemas.openxmlformats.org/officeDocument/2006/relationships/hyperlink" Target="https://eordermanagementeurope.vfc.com/quintetassets/media/6010M0/N.A/D/DK0A4XSKBD0.jpg" TargetMode="External"/><Relationship Id="rId559" Type="http://schemas.openxmlformats.org/officeDocument/2006/relationships/hyperlink" Target="https://eordermanagementeurope.vfc.com/quintetassets/media/6010M0/N.A/D/DK0A4XSNNV0.jpg" TargetMode="External"/><Relationship Id="rId766" Type="http://schemas.openxmlformats.org/officeDocument/2006/relationships/hyperlink" Target="https://eordermanagementeurope.vfc.com/quintetassets/media/6010M0/N.A/D/DK0A4XT3BLG.jpg" TargetMode="External"/><Relationship Id="rId198" Type="http://schemas.openxmlformats.org/officeDocument/2006/relationships/hyperlink" Target="https://eordermanagementeurope.vfc.com/quintetassets/media/6010M0/N.A/D/DK0A4XU5E18.jpg" TargetMode="External"/><Relationship Id="rId321" Type="http://schemas.openxmlformats.org/officeDocument/2006/relationships/hyperlink" Target="https://eordermanagementeurope.vfc.com/quintetassets/media/6010M0/N.A/D/DK0A4Y5EE12.jpg" TargetMode="External"/><Relationship Id="rId419" Type="http://schemas.openxmlformats.org/officeDocument/2006/relationships/hyperlink" Target="https://eordermanagementeurope.vfc.com/quintetassets/media/6010M0/N.A/D/DK0A4XSJGYX.jpg" TargetMode="External"/><Relationship Id="rId626" Type="http://schemas.openxmlformats.org/officeDocument/2006/relationships/hyperlink" Target="https://eordermanagementeurope.vfc.com/quintetassets/media/6010M0/N.A/D/DK0A4XSUBLK.jpg" TargetMode="External"/><Relationship Id="rId973" Type="http://schemas.openxmlformats.org/officeDocument/2006/relationships/hyperlink" Target="https://eordermanagementeurope.vfc.com/quintetassets/media/6010M0/N.A/D/DK0A4YN5BLK.jpg" TargetMode="External"/><Relationship Id="rId1049" Type="http://schemas.openxmlformats.org/officeDocument/2006/relationships/hyperlink" Target="https://eordermanagementeurope.vfc.com/quintetassets/media/6010M0/N.A/D/DK0A4YN8E12.jpg" TargetMode="External"/><Relationship Id="rId833" Type="http://schemas.openxmlformats.org/officeDocument/2006/relationships/hyperlink" Target="https://eordermanagementeurope.vfc.com/quintetassets/media/6010M0/N.A/D/DK0A4XUOD25.jpg" TargetMode="External"/><Relationship Id="rId1116" Type="http://schemas.openxmlformats.org/officeDocument/2006/relationships/hyperlink" Target="https://eordermanagementeurope.vfc.com/quintetassets/media/6010M0/N.A/D/DK0A4YNFBLK.jpg" TargetMode="External"/><Relationship Id="rId265" Type="http://schemas.openxmlformats.org/officeDocument/2006/relationships/hyperlink" Target="https://eordermanagementeurope.vfc.com/quintetassets/media/6010M0/N.A/D/DK0A4YWIGYX.jpg" TargetMode="External"/><Relationship Id="rId472" Type="http://schemas.openxmlformats.org/officeDocument/2006/relationships/hyperlink" Target="https://eordermanagementeurope.vfc.com/quintetassets/media/6010M0/N.A/D/DK0A4XSNBLK.jpg" TargetMode="External"/><Relationship Id="rId900" Type="http://schemas.openxmlformats.org/officeDocument/2006/relationships/hyperlink" Target="https://eordermanagementeurope.vfc.com/quintetassets/media/6010M0/N.A/D/DK0A4YD6E12.jpg" TargetMode="External"/><Relationship Id="rId125" Type="http://schemas.openxmlformats.org/officeDocument/2006/relationships/hyperlink" Target="https://eordermanagementeurope.vfc.com/quintetassets/media/6010M0/N.A/D/DK0A4XUQBLK.jpg" TargetMode="External"/><Relationship Id="rId332" Type="http://schemas.openxmlformats.org/officeDocument/2006/relationships/hyperlink" Target="https://eordermanagementeurope.vfc.com/quintetassets/media/6010M0/N.A/D/DK0A4XSED23.jpg" TargetMode="External"/><Relationship Id="rId777" Type="http://schemas.openxmlformats.org/officeDocument/2006/relationships/hyperlink" Target="https://eordermanagementeurope.vfc.com/quintetassets/media/6010M0/N.A/D/DK0A4XT3NV0.jpg" TargetMode="External"/><Relationship Id="rId984" Type="http://schemas.openxmlformats.org/officeDocument/2006/relationships/hyperlink" Target="https://eordermanagementeurope.vfc.com/quintetassets/media/6010M0/N.A/D/DK0A4YNFG66.jpg" TargetMode="External"/><Relationship Id="rId637" Type="http://schemas.openxmlformats.org/officeDocument/2006/relationships/hyperlink" Target="https://eordermanagementeurope.vfc.com/quintetassets/media/6010M0/N.A/D/DK0A4XSUBLK.jpg" TargetMode="External"/><Relationship Id="rId844" Type="http://schemas.openxmlformats.org/officeDocument/2006/relationships/hyperlink" Target="https://eordermanagementeurope.vfc.com/quintetassets/media/6010M0/N.A/D/DK0A4XUOD25.jpg" TargetMode="External"/><Relationship Id="rId276" Type="http://schemas.openxmlformats.org/officeDocument/2006/relationships/hyperlink" Target="https://eordermanagementeurope.vfc.com/quintetassets/media/6010M0/N.A/D/DK0A4YWIGYX.jpg" TargetMode="External"/><Relationship Id="rId483" Type="http://schemas.openxmlformats.org/officeDocument/2006/relationships/hyperlink" Target="https://eordermanagementeurope.vfc.com/quintetassets/media/6010M0/N.A/D/DK0A4XSNBLK.jpg" TargetMode="External"/><Relationship Id="rId690" Type="http://schemas.openxmlformats.org/officeDocument/2006/relationships/hyperlink" Target="https://eordermanagementeurope.vfc.com/quintetassets/media/6010M0/N.A/D/DK0A4XSUNV0.jpg" TargetMode="External"/><Relationship Id="rId704" Type="http://schemas.openxmlformats.org/officeDocument/2006/relationships/hyperlink" Target="https://eordermanagementeurope.vfc.com/quintetassets/media/6010M0/N.A/D/DK0A4XSUNV0.jpg" TargetMode="External"/><Relationship Id="rId911" Type="http://schemas.openxmlformats.org/officeDocument/2006/relationships/hyperlink" Target="https://eordermanagementeurope.vfc.com/quintetassets/media/6010M0/N.A/D/DK0A4YD6TM0.jpg" TargetMode="External"/><Relationship Id="rId1127" Type="http://schemas.openxmlformats.org/officeDocument/2006/relationships/hyperlink" Target="https://eordermanagementeurope.vfc.com/quintetassets/media/6010M0/N.A/D/DK0A4YNFG67.jpg" TargetMode="External"/><Relationship Id="rId40" Type="http://schemas.openxmlformats.org/officeDocument/2006/relationships/hyperlink" Target="https://eordermanagementeurope.vfc.com/quintetassets/media/6010M0/N.A/D/DK0A4XSMBLK.jpg" TargetMode="External"/><Relationship Id="rId136" Type="http://schemas.openxmlformats.org/officeDocument/2006/relationships/hyperlink" Target="https://eordermanagementeurope.vfc.com/quintetassets/media/6010M0/N.A/D/DK0A4XUQBLK.jpg" TargetMode="External"/><Relationship Id="rId343" Type="http://schemas.openxmlformats.org/officeDocument/2006/relationships/hyperlink" Target="https://eordermanagementeurope.vfc.com/quintetassets/media/6010M0/N.A/D/DK0A4XSHBLK.jpg" TargetMode="External"/><Relationship Id="rId550" Type="http://schemas.openxmlformats.org/officeDocument/2006/relationships/hyperlink" Target="https://eordermanagementeurope.vfc.com/quintetassets/media/6010M0/N.A/D/DK0A4XSNNV0.jpg" TargetMode="External"/><Relationship Id="rId788" Type="http://schemas.openxmlformats.org/officeDocument/2006/relationships/hyperlink" Target="https://eordermanagementeurope.vfc.com/quintetassets/media/6010M0/N.A/D/DK0A4XT4LN0.jpg" TargetMode="External"/><Relationship Id="rId995" Type="http://schemas.openxmlformats.org/officeDocument/2006/relationships/hyperlink" Target="https://eordermanagementeurope.vfc.com/quintetassets/media/6010M0/N.A/D/DK0A4YNUB29.jpg" TargetMode="External"/><Relationship Id="rId203" Type="http://schemas.openxmlformats.org/officeDocument/2006/relationships/hyperlink" Target="https://eordermanagementeurope.vfc.com/quintetassets/media/6010M0/N.A/D/DK0A4XSWA28.jpg" TargetMode="External"/><Relationship Id="rId648" Type="http://schemas.openxmlformats.org/officeDocument/2006/relationships/hyperlink" Target="https://eordermanagementeurope.vfc.com/quintetassets/media/6010M0/N.A/D/DK0A4XSUBLK.jpg" TargetMode="External"/><Relationship Id="rId855" Type="http://schemas.openxmlformats.org/officeDocument/2006/relationships/hyperlink" Target="https://eordermanagementeurope.vfc.com/quintetassets/media/6010M0/N.A/D/DK0A4XUPD26.jpg" TargetMode="External"/><Relationship Id="rId1040" Type="http://schemas.openxmlformats.org/officeDocument/2006/relationships/hyperlink" Target="https://eordermanagementeurope.vfc.com/quintetassets/media/6010M0/N.A/D/DK0A4YMJE12.jpg" TargetMode="External"/><Relationship Id="rId287" Type="http://schemas.openxmlformats.org/officeDocument/2006/relationships/hyperlink" Target="https://eordermanagementeurope.vfc.com/quintetassets/media/6010M0/N.A/D/DK0A4YWINV0.jpg" TargetMode="External"/><Relationship Id="rId410" Type="http://schemas.openxmlformats.org/officeDocument/2006/relationships/hyperlink" Target="https://eordermanagementeurope.vfc.com/quintetassets/media/6010M0/N.A/D/DK0A4XSJGYX.jpg" TargetMode="External"/><Relationship Id="rId494" Type="http://schemas.openxmlformats.org/officeDocument/2006/relationships/hyperlink" Target="https://eordermanagementeurope.vfc.com/quintetassets/media/6010M0/N.A/D/DK0A4XSNC66.jpg" TargetMode="External"/><Relationship Id="rId508" Type="http://schemas.openxmlformats.org/officeDocument/2006/relationships/hyperlink" Target="https://eordermanagementeurope.vfc.com/quintetassets/media/6010M0/N.A/D/DK0A4XSNC66.jpg" TargetMode="External"/><Relationship Id="rId715" Type="http://schemas.openxmlformats.org/officeDocument/2006/relationships/hyperlink" Target="https://eordermanagementeurope.vfc.com/quintetassets/media/6010M0/N.A/D/DK0A4XSWBLK.jpg" TargetMode="External"/><Relationship Id="rId922" Type="http://schemas.openxmlformats.org/officeDocument/2006/relationships/hyperlink" Target="https://eordermanagementeurope.vfc.com/quintetassets/media/6010M0/N.A/D/DK0A4YDBBLK.jpg" TargetMode="External"/><Relationship Id="rId1138" Type="http://schemas.openxmlformats.org/officeDocument/2006/relationships/hyperlink" Target="https://eordermanagementeurope.vfc.com/quintetassets/media/6010M0/N.A/D/DK0A4YNFG67.jpg" TargetMode="External"/><Relationship Id="rId147" Type="http://schemas.openxmlformats.org/officeDocument/2006/relationships/hyperlink" Target="https://eordermanagementeurope.vfc.com/quintetassets/media/6010M0/N.A/D/DK0A4XUND25.jpg" TargetMode="External"/><Relationship Id="rId354" Type="http://schemas.openxmlformats.org/officeDocument/2006/relationships/hyperlink" Target="https://eordermanagementeurope.vfc.com/quintetassets/media/6010M0/N.A/D/DK0A4XSHNV0.jpg" TargetMode="External"/><Relationship Id="rId799" Type="http://schemas.openxmlformats.org/officeDocument/2006/relationships/hyperlink" Target="https://eordermanagementeurope.vfc.com/quintetassets/media/6010M0/N.A/D/DK0A4XT4NV0.jpg" TargetMode="External"/><Relationship Id="rId51" Type="http://schemas.openxmlformats.org/officeDocument/2006/relationships/hyperlink" Target="https://eordermanagementeurope.vfc.com/quintetassets/media/6010M0/N.A/D/DK0A4XSMNV0.jpg" TargetMode="External"/><Relationship Id="rId561" Type="http://schemas.openxmlformats.org/officeDocument/2006/relationships/hyperlink" Target="https://eordermanagementeurope.vfc.com/quintetassets/media/6010M0/N.A/D/DK0A4XSNNV0.jpg" TargetMode="External"/><Relationship Id="rId659" Type="http://schemas.openxmlformats.org/officeDocument/2006/relationships/hyperlink" Target="https://eordermanagementeurope.vfc.com/quintetassets/media/6010M0/N.A/D/DK0A4XSUGYX.jpg" TargetMode="External"/><Relationship Id="rId866" Type="http://schemas.openxmlformats.org/officeDocument/2006/relationships/hyperlink" Target="https://eordermanagementeurope.vfc.com/quintetassets/media/6010M0/N.A/D/DK0A4Y5CBLK.jpg" TargetMode="External"/><Relationship Id="rId214" Type="http://schemas.openxmlformats.org/officeDocument/2006/relationships/hyperlink" Target="https://eordermanagementeurope.vfc.com/quintetassets/media/6010M0/N.A/D/DK0A4XSWA28.jpg" TargetMode="External"/><Relationship Id="rId298" Type="http://schemas.openxmlformats.org/officeDocument/2006/relationships/hyperlink" Target="https://eordermanagementeurope.vfc.com/quintetassets/media/6010M0/N.A/D/DK0A4YWJNV0.jpg" TargetMode="External"/><Relationship Id="rId421" Type="http://schemas.openxmlformats.org/officeDocument/2006/relationships/hyperlink" Target="https://eordermanagementeurope.vfc.com/quintetassets/media/6010M0/N.A/D/DK0A4XSJGYX.jpg" TargetMode="External"/><Relationship Id="rId519" Type="http://schemas.openxmlformats.org/officeDocument/2006/relationships/hyperlink" Target="https://eordermanagementeurope.vfc.com/quintetassets/media/6010M0/N.A/D/DK0A4XSNC66.jpg" TargetMode="External"/><Relationship Id="rId1051" Type="http://schemas.openxmlformats.org/officeDocument/2006/relationships/hyperlink" Target="https://eordermanagementeurope.vfc.com/quintetassets/media/6010M0/N.A/D/DK0A4YN8E12.jpg" TargetMode="External"/><Relationship Id="rId1149" Type="http://schemas.openxmlformats.org/officeDocument/2006/relationships/hyperlink" Target="https://eordermanagementeurope.vfc.com/quintetassets/media/6010M0/N.A/D/DK0A4XSGC66.jpg" TargetMode="External"/><Relationship Id="rId158" Type="http://schemas.openxmlformats.org/officeDocument/2006/relationships/hyperlink" Target="https://eordermanagementeurope.vfc.com/quintetassets/media/6010M0/N.A/D/DK0A4XU8D23.jpg" TargetMode="External"/><Relationship Id="rId726" Type="http://schemas.openxmlformats.org/officeDocument/2006/relationships/hyperlink" Target="https://eordermanagementeurope.vfc.com/quintetassets/media/6010M0/N.A/D/DK0A4XSWC66.jpg" TargetMode="External"/><Relationship Id="rId933" Type="http://schemas.openxmlformats.org/officeDocument/2006/relationships/hyperlink" Target="https://eordermanagementeurope.vfc.com/quintetassets/media/6010M0/N.A/D/DK0A4YMLBD0.jpg" TargetMode="External"/><Relationship Id="rId1009" Type="http://schemas.openxmlformats.org/officeDocument/2006/relationships/hyperlink" Target="https://eordermanagementeurope.vfc.com/quintetassets/media/6010M0/N.A/D/DK0A4XSNF50.jpg" TargetMode="External"/><Relationship Id="rId62" Type="http://schemas.openxmlformats.org/officeDocument/2006/relationships/hyperlink" Target="https://eordermanagementeurope.vfc.com/quintetassets/media/6010M0/N.A/D/DK0A4XSMNV0.jpg" TargetMode="External"/><Relationship Id="rId365" Type="http://schemas.openxmlformats.org/officeDocument/2006/relationships/hyperlink" Target="https://eordermanagementeurope.vfc.com/quintetassets/media/6010M0/N.A/D/DK0A4XSIBLK.jpg" TargetMode="External"/><Relationship Id="rId572" Type="http://schemas.openxmlformats.org/officeDocument/2006/relationships/hyperlink" Target="https://eordermanagementeurope.vfc.com/quintetassets/media/6010M0/N.A/D/DK0A4XSPBLG.jpg" TargetMode="External"/><Relationship Id="rId225" Type="http://schemas.openxmlformats.org/officeDocument/2006/relationships/hyperlink" Target="https://eordermanagementeurope.vfc.com/quintetassets/media/6010M0/N.A/D/DK0A4YWHC67.jpg" TargetMode="External"/><Relationship Id="rId432" Type="http://schemas.openxmlformats.org/officeDocument/2006/relationships/hyperlink" Target="https://eordermanagementeurope.vfc.com/quintetassets/media/6010M0/N.A/D/DK0A4XSJNV0.jpg" TargetMode="External"/><Relationship Id="rId877" Type="http://schemas.openxmlformats.org/officeDocument/2006/relationships/hyperlink" Target="https://eordermanagementeurope.vfc.com/quintetassets/media/6010M0/N.A/D/DK0A4YD3AF0.jpg" TargetMode="External"/><Relationship Id="rId1062" Type="http://schemas.openxmlformats.org/officeDocument/2006/relationships/hyperlink" Target="https://eordermanagementeurope.vfc.com/quintetassets/media/6010M0/N.A/D/DK0A4YNAE12.jpg" TargetMode="External"/><Relationship Id="rId737" Type="http://schemas.openxmlformats.org/officeDocument/2006/relationships/hyperlink" Target="https://eordermanagementeurope.vfc.com/quintetassets/media/6010M0/N.A/D/DK0A4XSYBLK.jpg" TargetMode="External"/><Relationship Id="rId944" Type="http://schemas.openxmlformats.org/officeDocument/2006/relationships/hyperlink" Target="https://eordermanagementeurope.vfc.com/quintetassets/media/6010M0/N.A/D/DK0A4YMLBD0.jpg" TargetMode="External"/><Relationship Id="rId73" Type="http://schemas.openxmlformats.org/officeDocument/2006/relationships/hyperlink" Target="https://eordermanagementeurope.vfc.com/quintetassets/media/6010M0/N.A/D/DK0A4XUYTM0.jpg" TargetMode="External"/><Relationship Id="rId169" Type="http://schemas.openxmlformats.org/officeDocument/2006/relationships/hyperlink" Target="https://eordermanagementeurope.vfc.com/quintetassets/media/6010M0/N.A/D/DK0A4XUPIRW.jpg" TargetMode="External"/><Relationship Id="rId376" Type="http://schemas.openxmlformats.org/officeDocument/2006/relationships/hyperlink" Target="https://eordermanagementeurope.vfc.com/quintetassets/media/6010M0/N.A/D/DK0A4XSJBLK.jpg" TargetMode="External"/><Relationship Id="rId583" Type="http://schemas.openxmlformats.org/officeDocument/2006/relationships/hyperlink" Target="https://eordermanagementeurope.vfc.com/quintetassets/media/6010M0/N.A/D/DK0A4XSPC70.jpg" TargetMode="External"/><Relationship Id="rId790" Type="http://schemas.openxmlformats.org/officeDocument/2006/relationships/hyperlink" Target="https://eordermanagementeurope.vfc.com/quintetassets/media/6010M0/N.A/D/DK0A4XT4LN0.jpg" TargetMode="External"/><Relationship Id="rId804" Type="http://schemas.openxmlformats.org/officeDocument/2006/relationships/hyperlink" Target="https://eordermanagementeurope.vfc.com/quintetassets/media/6010M0/N.A/D/DK0A4XT5KHK.jpg" TargetMode="External"/><Relationship Id="rId4" Type="http://schemas.openxmlformats.org/officeDocument/2006/relationships/hyperlink" Target="https://eordermanagementeurope.vfc.com/quintetassets/media/6010M0/N.A/D/DK0A4XSLBD0.jpg" TargetMode="External"/><Relationship Id="rId236" Type="http://schemas.openxmlformats.org/officeDocument/2006/relationships/hyperlink" Target="https://eordermanagementeurope.vfc.com/quintetassets/media/6010M0/N.A/D/DK0A4YWHC67.jpg" TargetMode="External"/><Relationship Id="rId443" Type="http://schemas.openxmlformats.org/officeDocument/2006/relationships/hyperlink" Target="https://eordermanagementeurope.vfc.com/quintetassets/media/6010M0/N.A/D/DK0A4XSJNV0.jpg" TargetMode="External"/><Relationship Id="rId650" Type="http://schemas.openxmlformats.org/officeDocument/2006/relationships/hyperlink" Target="https://eordermanagementeurope.vfc.com/quintetassets/media/6010M0/N.A/D/DK0A4XSUGYX.jpg" TargetMode="External"/><Relationship Id="rId888" Type="http://schemas.openxmlformats.org/officeDocument/2006/relationships/hyperlink" Target="https://eordermanagementeurope.vfc.com/quintetassets/media/6010M0/N.A/D/DK0A4YD6CHX.jpg" TargetMode="External"/><Relationship Id="rId1073" Type="http://schemas.openxmlformats.org/officeDocument/2006/relationships/hyperlink" Target="https://eordermanagementeurope.vfc.com/quintetassets/media/6010M0/N.A/D/DK0A4YNBE12.jpg" TargetMode="External"/><Relationship Id="rId303" Type="http://schemas.openxmlformats.org/officeDocument/2006/relationships/hyperlink" Target="https://eordermanagementeurope.vfc.com/quintetassets/media/6010M0/N.A/D/DK0A4YWKLN0.jpg" TargetMode="External"/><Relationship Id="rId748" Type="http://schemas.openxmlformats.org/officeDocument/2006/relationships/hyperlink" Target="https://eordermanagementeurope.vfc.com/quintetassets/media/6010M0/N.A/D/DK0A4XT2C66.jpg" TargetMode="External"/><Relationship Id="rId955" Type="http://schemas.openxmlformats.org/officeDocument/2006/relationships/hyperlink" Target="https://eordermanagementeurope.vfc.com/quintetassets/media/6010M0/N.A/D/DK0A4YMLBLK.jpg" TargetMode="External"/><Relationship Id="rId1140" Type="http://schemas.openxmlformats.org/officeDocument/2006/relationships/hyperlink" Target="https://eordermanagementeurope.vfc.com/quintetassets/media/6010M0/N.A/D/DK0WL450GH0.jpg" TargetMode="External"/><Relationship Id="rId84" Type="http://schemas.openxmlformats.org/officeDocument/2006/relationships/hyperlink" Target="https://eordermanagementeurope.vfc.com/quintetassets/media/6010M0/N.A/D/DK0A4XTFC70.jpg" TargetMode="External"/><Relationship Id="rId387" Type="http://schemas.openxmlformats.org/officeDocument/2006/relationships/hyperlink" Target="https://eordermanagementeurope.vfc.com/quintetassets/media/6010M0/N.A/D/DK0A4XSJBLK.jpg" TargetMode="External"/><Relationship Id="rId510" Type="http://schemas.openxmlformats.org/officeDocument/2006/relationships/hyperlink" Target="https://eordermanagementeurope.vfc.com/quintetassets/media/6010M0/N.A/D/DK0A4XSNC66.jpg" TargetMode="External"/><Relationship Id="rId594" Type="http://schemas.openxmlformats.org/officeDocument/2006/relationships/hyperlink" Target="https://eordermanagementeurope.vfc.com/quintetassets/media/6010M0/N.A/D/DK0A4XSPC70.jpg" TargetMode="External"/><Relationship Id="rId608" Type="http://schemas.openxmlformats.org/officeDocument/2006/relationships/hyperlink" Target="https://eordermanagementeurope.vfc.com/quintetassets/media/6010M0/N.A/D/DK0A4XSQBLK.jpg" TargetMode="External"/><Relationship Id="rId815" Type="http://schemas.openxmlformats.org/officeDocument/2006/relationships/hyperlink" Target="https://eordermanagementeurope.vfc.com/quintetassets/media/6010M0/N.A/D/DK0A4XTDBLK.jpg" TargetMode="External"/><Relationship Id="rId247" Type="http://schemas.openxmlformats.org/officeDocument/2006/relationships/hyperlink" Target="https://eordermanagementeurope.vfc.com/quintetassets/media/6010M0/N.A/D/DK0A4YWHNV0.jpg" TargetMode="External"/><Relationship Id="rId899" Type="http://schemas.openxmlformats.org/officeDocument/2006/relationships/hyperlink" Target="https://eordermanagementeurope.vfc.com/quintetassets/media/6010M0/N.A/D/DK0A4YD6E12.jpg" TargetMode="External"/><Relationship Id="rId1000" Type="http://schemas.openxmlformats.org/officeDocument/2006/relationships/hyperlink" Target="https://eordermanagementeurope.vfc.com/quintetassets/media/6010M0/N.A/D/DK0A4XSNF50.jpg" TargetMode="External"/><Relationship Id="rId1084" Type="http://schemas.openxmlformats.org/officeDocument/2006/relationships/hyperlink" Target="https://eordermanagementeurope.vfc.com/quintetassets/media/6010M0/N.A/D/DK0A4YNDE13.jpg" TargetMode="External"/><Relationship Id="rId107" Type="http://schemas.openxmlformats.org/officeDocument/2006/relationships/hyperlink" Target="https://eordermanagementeurope.vfc.com/quintetassets/media/6010M0/N.A/D/DK0A4YL4BLK.jpg" TargetMode="External"/><Relationship Id="rId454" Type="http://schemas.openxmlformats.org/officeDocument/2006/relationships/hyperlink" Target="https://eordermanagementeurope.vfc.com/quintetassets/media/6010M0/N.A/D/DK0A4XSJNV0.jpg" TargetMode="External"/><Relationship Id="rId661" Type="http://schemas.openxmlformats.org/officeDocument/2006/relationships/hyperlink" Target="https://eordermanagementeurope.vfc.com/quintetassets/media/6010M0/N.A/D/DK0A4XSUGYX.jpg" TargetMode="External"/><Relationship Id="rId759" Type="http://schemas.openxmlformats.org/officeDocument/2006/relationships/hyperlink" Target="https://eordermanagementeurope.vfc.com/quintetassets/media/6010M0/N.A/D/DK0A4XT2NV0.jpg" TargetMode="External"/><Relationship Id="rId966" Type="http://schemas.openxmlformats.org/officeDocument/2006/relationships/hyperlink" Target="https://eordermanagementeurope.vfc.com/quintetassets/media/6010M0/N.A/D/DK0A4YMWBLK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8" sqref="A18"/>
    </sheetView>
  </sheetViews>
  <sheetFormatPr defaultRowHeight="12.75" x14ac:dyDescent="0.2"/>
  <cols>
    <col min="1" max="1" width="23.42578125" bestFit="1" customWidth="1"/>
    <col min="2" max="2" width="14" bestFit="1" customWidth="1"/>
    <col min="3" max="3" width="17.85546875" style="19" bestFit="1" customWidth="1"/>
  </cols>
  <sheetData>
    <row r="3" spans="1:3" x14ac:dyDescent="0.2">
      <c r="A3" s="15" t="s">
        <v>3905</v>
      </c>
      <c r="B3" t="s">
        <v>3907</v>
      </c>
      <c r="C3" s="19" t="s">
        <v>3908</v>
      </c>
    </row>
    <row r="4" spans="1:3" x14ac:dyDescent="0.2">
      <c r="A4" s="16" t="s">
        <v>3900</v>
      </c>
      <c r="B4" s="18">
        <v>20219</v>
      </c>
      <c r="C4" s="19">
        <v>1508054</v>
      </c>
    </row>
    <row r="5" spans="1:3" x14ac:dyDescent="0.2">
      <c r="A5" s="17" t="s">
        <v>24</v>
      </c>
      <c r="B5" s="18">
        <v>16995</v>
      </c>
      <c r="C5" s="19">
        <v>1192804</v>
      </c>
    </row>
    <row r="6" spans="1:3" x14ac:dyDescent="0.2">
      <c r="A6" s="17" t="s">
        <v>54</v>
      </c>
      <c r="B6" s="18">
        <v>1477</v>
      </c>
      <c r="C6" s="19">
        <v>110982</v>
      </c>
    </row>
    <row r="7" spans="1:3" x14ac:dyDescent="0.2">
      <c r="A7" s="17" t="s">
        <v>173</v>
      </c>
      <c r="B7" s="18">
        <v>1747</v>
      </c>
      <c r="C7" s="19">
        <v>204268</v>
      </c>
    </row>
    <row r="8" spans="1:3" x14ac:dyDescent="0.2">
      <c r="A8" s="16" t="s">
        <v>3899</v>
      </c>
      <c r="B8" s="18">
        <v>185317</v>
      </c>
      <c r="C8" s="19">
        <v>11021267</v>
      </c>
    </row>
    <row r="9" spans="1:3" x14ac:dyDescent="0.2">
      <c r="A9" s="17" t="s">
        <v>24</v>
      </c>
      <c r="B9" s="18">
        <v>171592</v>
      </c>
      <c r="C9" s="19">
        <v>9590466</v>
      </c>
    </row>
    <row r="10" spans="1:3" x14ac:dyDescent="0.2">
      <c r="A10" s="17" t="s">
        <v>54</v>
      </c>
      <c r="B10" s="18">
        <v>5778</v>
      </c>
      <c r="C10" s="19">
        <v>342589</v>
      </c>
    </row>
    <row r="11" spans="1:3" x14ac:dyDescent="0.2">
      <c r="A11" s="17" t="s">
        <v>173</v>
      </c>
      <c r="B11" s="18">
        <v>7836</v>
      </c>
      <c r="C11" s="19">
        <v>1085992</v>
      </c>
    </row>
    <row r="12" spans="1:3" x14ac:dyDescent="0.2">
      <c r="A12" s="17" t="s">
        <v>761</v>
      </c>
      <c r="B12" s="18">
        <v>111</v>
      </c>
      <c r="C12" s="19">
        <v>2220</v>
      </c>
    </row>
    <row r="13" spans="1:3" x14ac:dyDescent="0.2">
      <c r="A13" s="16" t="s">
        <v>3901</v>
      </c>
      <c r="B13" s="18">
        <v>1216</v>
      </c>
      <c r="C13" s="19">
        <v>25536</v>
      </c>
    </row>
    <row r="14" spans="1:3" x14ac:dyDescent="0.2">
      <c r="A14" s="17" t="s">
        <v>317</v>
      </c>
      <c r="B14" s="18">
        <v>1216</v>
      </c>
      <c r="C14" s="19">
        <v>25536</v>
      </c>
    </row>
    <row r="15" spans="1:3" x14ac:dyDescent="0.2">
      <c r="A15" s="16" t="s">
        <v>3906</v>
      </c>
      <c r="B15" s="18">
        <v>206752</v>
      </c>
      <c r="C15" s="19">
        <v>12554857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3"/>
  <sheetViews>
    <sheetView tabSelected="1" topLeftCell="N1" workbookViewId="0">
      <selection activeCell="AB20" sqref="AB20"/>
    </sheetView>
  </sheetViews>
  <sheetFormatPr defaultColWidth="8.7109375" defaultRowHeight="12.75" customHeight="1" x14ac:dyDescent="0.2"/>
  <cols>
    <col min="1" max="1" width="39.42578125" style="2" bestFit="1" customWidth="1"/>
    <col min="2" max="2" width="27.5703125" style="2" bestFit="1" customWidth="1"/>
    <col min="3" max="3" width="26" style="2" bestFit="1" customWidth="1"/>
    <col min="4" max="4" width="17" style="2" bestFit="1" customWidth="1"/>
    <col min="5" max="5" width="32.42578125" style="2" bestFit="1" customWidth="1"/>
    <col min="6" max="6" width="20.42578125" style="2" bestFit="1" customWidth="1"/>
    <col min="7" max="7" width="42.42578125" style="2" bestFit="1" customWidth="1"/>
    <col min="8" max="8" width="44.28515625" style="2" bestFit="1" customWidth="1"/>
    <col min="9" max="9" width="10.7109375" style="2" bestFit="1" customWidth="1"/>
    <col min="10" max="10" width="25.28515625" style="2" bestFit="1" customWidth="1"/>
    <col min="11" max="11" width="29.7109375" style="2" bestFit="1" customWidth="1"/>
    <col min="12" max="12" width="19" style="2" bestFit="1" customWidth="1"/>
    <col min="13" max="13" width="19.7109375" style="2" bestFit="1" customWidth="1"/>
    <col min="14" max="14" width="22" style="2" bestFit="1" customWidth="1"/>
    <col min="15" max="15" width="21.7109375" style="2" bestFit="1" customWidth="1"/>
    <col min="16" max="16" width="17" style="2" bestFit="1" customWidth="1"/>
    <col min="17" max="17" width="12" style="2" bestFit="1" customWidth="1"/>
    <col min="18" max="18" width="8.28515625" style="2" customWidth="1"/>
    <col min="19" max="19" width="9.42578125" style="8" bestFit="1" customWidth="1"/>
    <col min="20" max="20" width="15.7109375" style="8" bestFit="1" customWidth="1"/>
    <col min="22" max="16384" width="8.7109375" style="2"/>
  </cols>
  <sheetData>
    <row r="1" spans="1:21" ht="15.75" x14ac:dyDescent="0.2">
      <c r="A1" s="1"/>
      <c r="H1" s="14"/>
      <c r="R1" s="13">
        <f>SUM(R3:R1173)</f>
        <v>206752</v>
      </c>
      <c r="S1" s="11">
        <f>T1/R1</f>
        <v>60.724234832069342</v>
      </c>
      <c r="T1" s="12">
        <f t="shared" ref="T1" si="0">SUM(T3:T1173)</f>
        <v>12554857</v>
      </c>
      <c r="U1" s="2"/>
    </row>
    <row r="2" spans="1:21" ht="1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3898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3904</v>
      </c>
      <c r="S2" s="9" t="s">
        <v>3902</v>
      </c>
      <c r="T2" s="9" t="s">
        <v>3903</v>
      </c>
      <c r="U2" s="2"/>
    </row>
    <row r="3" spans="1:21" ht="15" x14ac:dyDescent="0.2">
      <c r="A3" s="4" t="s">
        <v>16</v>
      </c>
      <c r="B3" s="4" t="s">
        <v>17</v>
      </c>
      <c r="C3" s="4" t="s">
        <v>18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20</v>
      </c>
      <c r="I3" s="4" t="s">
        <v>3899</v>
      </c>
      <c r="J3" s="4" t="s">
        <v>21</v>
      </c>
      <c r="K3" s="4" t="s">
        <v>22</v>
      </c>
      <c r="L3" s="5"/>
      <c r="M3" s="4" t="s">
        <v>23</v>
      </c>
      <c r="N3" s="4" t="s">
        <v>24</v>
      </c>
      <c r="O3" s="4" t="s">
        <v>25</v>
      </c>
      <c r="P3" s="6" t="s">
        <v>27</v>
      </c>
      <c r="Q3" s="4" t="s">
        <v>26</v>
      </c>
      <c r="R3" s="7">
        <v>2</v>
      </c>
      <c r="S3" s="10">
        <v>84</v>
      </c>
      <c r="T3" s="10">
        <f t="shared" ref="T3:T66" si="1">S3*R3</f>
        <v>168</v>
      </c>
      <c r="U3" s="2"/>
    </row>
    <row r="4" spans="1:21" ht="15" x14ac:dyDescent="0.2">
      <c r="A4" s="4" t="s">
        <v>16</v>
      </c>
      <c r="B4" s="4" t="s">
        <v>17</v>
      </c>
      <c r="C4" s="4" t="s">
        <v>18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19</v>
      </c>
      <c r="I4" s="4" t="s">
        <v>3899</v>
      </c>
      <c r="J4" s="4" t="s">
        <v>21</v>
      </c>
      <c r="K4" s="4" t="s">
        <v>22</v>
      </c>
      <c r="L4" s="5"/>
      <c r="M4" s="4" t="s">
        <v>23</v>
      </c>
      <c r="N4" s="4" t="s">
        <v>24</v>
      </c>
      <c r="O4" s="4" t="s">
        <v>25</v>
      </c>
      <c r="P4" s="6" t="s">
        <v>31</v>
      </c>
      <c r="Q4" s="4" t="s">
        <v>26</v>
      </c>
      <c r="R4" s="7">
        <v>6</v>
      </c>
      <c r="S4" s="10">
        <v>84</v>
      </c>
      <c r="T4" s="10">
        <f t="shared" si="1"/>
        <v>504</v>
      </c>
      <c r="U4" s="2"/>
    </row>
    <row r="5" spans="1:21" ht="15" x14ac:dyDescent="0.2">
      <c r="A5" s="4" t="s">
        <v>16</v>
      </c>
      <c r="B5" s="4" t="s">
        <v>17</v>
      </c>
      <c r="C5" s="4" t="s">
        <v>18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19</v>
      </c>
      <c r="I5" s="4" t="s">
        <v>3899</v>
      </c>
      <c r="J5" s="4" t="s">
        <v>21</v>
      </c>
      <c r="K5" s="4" t="s">
        <v>22</v>
      </c>
      <c r="L5" s="5"/>
      <c r="M5" s="4" t="s">
        <v>23</v>
      </c>
      <c r="N5" s="4" t="s">
        <v>24</v>
      </c>
      <c r="O5" s="4" t="s">
        <v>25</v>
      </c>
      <c r="P5" s="6" t="s">
        <v>35</v>
      </c>
      <c r="Q5" s="4" t="s">
        <v>26</v>
      </c>
      <c r="R5" s="7">
        <v>3</v>
      </c>
      <c r="S5" s="10">
        <v>84</v>
      </c>
      <c r="T5" s="10">
        <f t="shared" si="1"/>
        <v>252</v>
      </c>
      <c r="U5" s="2"/>
    </row>
    <row r="6" spans="1:21" ht="15" x14ac:dyDescent="0.2">
      <c r="A6" s="4" t="s">
        <v>16</v>
      </c>
      <c r="B6" s="4" t="s">
        <v>17</v>
      </c>
      <c r="C6" s="4" t="s">
        <v>18</v>
      </c>
      <c r="D6" s="4" t="s">
        <v>39</v>
      </c>
      <c r="E6" s="4" t="s">
        <v>40</v>
      </c>
      <c r="F6" s="4" t="s">
        <v>41</v>
      </c>
      <c r="G6" s="4" t="s">
        <v>42</v>
      </c>
      <c r="H6" s="4" t="s">
        <v>20</v>
      </c>
      <c r="I6" s="4" t="s">
        <v>3899</v>
      </c>
      <c r="J6" s="4" t="s">
        <v>21</v>
      </c>
      <c r="K6" s="4" t="s">
        <v>22</v>
      </c>
      <c r="L6" s="5"/>
      <c r="M6" s="4" t="s">
        <v>23</v>
      </c>
      <c r="N6" s="4" t="s">
        <v>24</v>
      </c>
      <c r="O6" s="4" t="s">
        <v>25</v>
      </c>
      <c r="P6" s="6" t="s">
        <v>39</v>
      </c>
      <c r="Q6" s="4" t="s">
        <v>26</v>
      </c>
      <c r="R6" s="7">
        <v>3</v>
      </c>
      <c r="S6" s="10">
        <v>84</v>
      </c>
      <c r="T6" s="10">
        <f t="shared" si="1"/>
        <v>252</v>
      </c>
      <c r="U6" s="2"/>
    </row>
    <row r="7" spans="1:21" ht="15" x14ac:dyDescent="0.2">
      <c r="A7" s="4" t="s">
        <v>16</v>
      </c>
      <c r="B7" s="4" t="s">
        <v>17</v>
      </c>
      <c r="C7" s="4" t="s">
        <v>18</v>
      </c>
      <c r="D7" s="4" t="s">
        <v>44</v>
      </c>
      <c r="E7" s="4" t="s">
        <v>45</v>
      </c>
      <c r="F7" s="4" t="s">
        <v>46</v>
      </c>
      <c r="G7" s="4" t="s">
        <v>38</v>
      </c>
      <c r="H7" s="4" t="s">
        <v>20</v>
      </c>
      <c r="I7" s="4" t="s">
        <v>3899</v>
      </c>
      <c r="J7" s="4" t="s">
        <v>21</v>
      </c>
      <c r="K7" s="4" t="s">
        <v>22</v>
      </c>
      <c r="L7" s="5"/>
      <c r="M7" s="4" t="s">
        <v>23</v>
      </c>
      <c r="N7" s="4" t="s">
        <v>24</v>
      </c>
      <c r="O7" s="4" t="s">
        <v>25</v>
      </c>
      <c r="P7" s="6" t="s">
        <v>44</v>
      </c>
      <c r="Q7" s="4" t="s">
        <v>26</v>
      </c>
      <c r="R7" s="7">
        <v>2</v>
      </c>
      <c r="S7" s="10">
        <v>84</v>
      </c>
      <c r="T7" s="10">
        <f t="shared" si="1"/>
        <v>168</v>
      </c>
      <c r="U7" s="2"/>
    </row>
    <row r="8" spans="1:21" ht="15" x14ac:dyDescent="0.2">
      <c r="A8" s="4" t="s">
        <v>16</v>
      </c>
      <c r="B8" s="4" t="s">
        <v>17</v>
      </c>
      <c r="C8" s="4" t="s">
        <v>18</v>
      </c>
      <c r="D8" s="4" t="s">
        <v>47</v>
      </c>
      <c r="E8" s="4" t="s">
        <v>48</v>
      </c>
      <c r="F8" s="4" t="s">
        <v>49</v>
      </c>
      <c r="G8" s="4" t="s">
        <v>43</v>
      </c>
      <c r="H8" s="4" t="s">
        <v>20</v>
      </c>
      <c r="I8" s="4" t="s">
        <v>3899</v>
      </c>
      <c r="J8" s="4" t="s">
        <v>21</v>
      </c>
      <c r="K8" s="4" t="s">
        <v>22</v>
      </c>
      <c r="L8" s="5"/>
      <c r="M8" s="4" t="s">
        <v>23</v>
      </c>
      <c r="N8" s="4" t="s">
        <v>24</v>
      </c>
      <c r="O8" s="4" t="s">
        <v>25</v>
      </c>
      <c r="P8" s="6" t="s">
        <v>47</v>
      </c>
      <c r="Q8" s="4" t="s">
        <v>26</v>
      </c>
      <c r="R8" s="7">
        <v>30</v>
      </c>
      <c r="S8" s="10">
        <v>84</v>
      </c>
      <c r="T8" s="10">
        <f t="shared" si="1"/>
        <v>2520</v>
      </c>
      <c r="U8" s="2"/>
    </row>
    <row r="9" spans="1:21" ht="15" x14ac:dyDescent="0.2">
      <c r="A9" s="4" t="s">
        <v>50</v>
      </c>
      <c r="B9" s="4" t="s">
        <v>51</v>
      </c>
      <c r="C9" s="4" t="s">
        <v>52</v>
      </c>
      <c r="D9" s="4" t="s">
        <v>58</v>
      </c>
      <c r="E9" s="4" t="s">
        <v>59</v>
      </c>
      <c r="F9" s="4" t="s">
        <v>60</v>
      </c>
      <c r="G9" s="4" t="s">
        <v>61</v>
      </c>
      <c r="H9" s="5"/>
      <c r="I9" s="4" t="s">
        <v>3899</v>
      </c>
      <c r="J9" s="4" t="s">
        <v>21</v>
      </c>
      <c r="K9" s="4" t="s">
        <v>22</v>
      </c>
      <c r="L9" s="5"/>
      <c r="M9" s="4" t="s">
        <v>23</v>
      </c>
      <c r="N9" s="4" t="s">
        <v>54</v>
      </c>
      <c r="O9" s="4" t="s">
        <v>55</v>
      </c>
      <c r="P9" s="6" t="s">
        <v>58</v>
      </c>
      <c r="Q9" s="4" t="s">
        <v>26</v>
      </c>
      <c r="R9" s="7">
        <v>59</v>
      </c>
      <c r="S9" s="10">
        <v>66</v>
      </c>
      <c r="T9" s="10">
        <f t="shared" si="1"/>
        <v>3894</v>
      </c>
      <c r="U9" s="2"/>
    </row>
    <row r="10" spans="1:21" ht="15" x14ac:dyDescent="0.2">
      <c r="A10" s="4" t="s">
        <v>50</v>
      </c>
      <c r="B10" s="4" t="s">
        <v>51</v>
      </c>
      <c r="C10" s="4" t="s">
        <v>52</v>
      </c>
      <c r="D10" s="4" t="s">
        <v>62</v>
      </c>
      <c r="E10" s="4" t="s">
        <v>63</v>
      </c>
      <c r="F10" s="4" t="s">
        <v>64</v>
      </c>
      <c r="G10" s="4" t="s">
        <v>65</v>
      </c>
      <c r="H10" s="5"/>
      <c r="I10" s="4" t="s">
        <v>3899</v>
      </c>
      <c r="J10" s="4" t="s">
        <v>21</v>
      </c>
      <c r="K10" s="4" t="s">
        <v>22</v>
      </c>
      <c r="L10" s="5"/>
      <c r="M10" s="4" t="s">
        <v>23</v>
      </c>
      <c r="N10" s="4" t="s">
        <v>54</v>
      </c>
      <c r="O10" s="4" t="s">
        <v>55</v>
      </c>
      <c r="P10" s="6" t="s">
        <v>62</v>
      </c>
      <c r="Q10" s="4" t="s">
        <v>26</v>
      </c>
      <c r="R10" s="7">
        <v>154</v>
      </c>
      <c r="S10" s="10">
        <v>66</v>
      </c>
      <c r="T10" s="10">
        <f t="shared" si="1"/>
        <v>10164</v>
      </c>
      <c r="U10" s="2"/>
    </row>
    <row r="11" spans="1:21" ht="15" x14ac:dyDescent="0.2">
      <c r="A11" s="4" t="s">
        <v>50</v>
      </c>
      <c r="B11" s="4" t="s">
        <v>51</v>
      </c>
      <c r="C11" s="4" t="s">
        <v>52</v>
      </c>
      <c r="D11" s="4" t="s">
        <v>66</v>
      </c>
      <c r="E11" s="4" t="s">
        <v>67</v>
      </c>
      <c r="F11" s="4" t="s">
        <v>68</v>
      </c>
      <c r="G11" s="4" t="s">
        <v>69</v>
      </c>
      <c r="H11" s="5"/>
      <c r="I11" s="4" t="s">
        <v>3899</v>
      </c>
      <c r="J11" s="4" t="s">
        <v>21</v>
      </c>
      <c r="K11" s="4" t="s">
        <v>22</v>
      </c>
      <c r="L11" s="5"/>
      <c r="M11" s="4" t="s">
        <v>23</v>
      </c>
      <c r="N11" s="4" t="s">
        <v>54</v>
      </c>
      <c r="O11" s="4" t="s">
        <v>55</v>
      </c>
      <c r="P11" s="6" t="s">
        <v>66</v>
      </c>
      <c r="Q11" s="4" t="s">
        <v>26</v>
      </c>
      <c r="R11" s="7">
        <v>63</v>
      </c>
      <c r="S11" s="10">
        <v>66</v>
      </c>
      <c r="T11" s="10">
        <f t="shared" si="1"/>
        <v>4158</v>
      </c>
      <c r="U11" s="2"/>
    </row>
    <row r="12" spans="1:21" ht="15" x14ac:dyDescent="0.2">
      <c r="A12" s="4" t="s">
        <v>70</v>
      </c>
      <c r="B12" s="4" t="s">
        <v>51</v>
      </c>
      <c r="C12" s="4" t="s">
        <v>71</v>
      </c>
      <c r="D12" s="4" t="s">
        <v>72</v>
      </c>
      <c r="E12" s="4" t="s">
        <v>73</v>
      </c>
      <c r="F12" s="4" t="s">
        <v>74</v>
      </c>
      <c r="G12" s="4" t="s">
        <v>56</v>
      </c>
      <c r="H12" s="5"/>
      <c r="I12" s="4" t="s">
        <v>3899</v>
      </c>
      <c r="J12" s="4" t="s">
        <v>21</v>
      </c>
      <c r="K12" s="4" t="s">
        <v>22</v>
      </c>
      <c r="L12" s="5"/>
      <c r="M12" s="4" t="s">
        <v>23</v>
      </c>
      <c r="N12" s="4" t="s">
        <v>54</v>
      </c>
      <c r="O12" s="4" t="s">
        <v>55</v>
      </c>
      <c r="P12" s="6" t="s">
        <v>72</v>
      </c>
      <c r="Q12" s="4" t="s">
        <v>26</v>
      </c>
      <c r="R12" s="7">
        <v>7</v>
      </c>
      <c r="S12" s="10">
        <v>66</v>
      </c>
      <c r="T12" s="10">
        <f t="shared" si="1"/>
        <v>462</v>
      </c>
      <c r="U12" s="2"/>
    </row>
    <row r="13" spans="1:21" ht="15" x14ac:dyDescent="0.2">
      <c r="A13" s="4" t="s">
        <v>75</v>
      </c>
      <c r="B13" s="4" t="s">
        <v>51</v>
      </c>
      <c r="C13" s="4" t="s">
        <v>76</v>
      </c>
      <c r="D13" s="4" t="s">
        <v>77</v>
      </c>
      <c r="E13" s="4" t="s">
        <v>78</v>
      </c>
      <c r="F13" s="4" t="s">
        <v>79</v>
      </c>
      <c r="G13" s="4" t="s">
        <v>69</v>
      </c>
      <c r="H13" s="5"/>
      <c r="I13" s="4" t="s">
        <v>3899</v>
      </c>
      <c r="J13" s="4" t="s">
        <v>21</v>
      </c>
      <c r="K13" s="4" t="s">
        <v>22</v>
      </c>
      <c r="L13" s="5"/>
      <c r="M13" s="4" t="s">
        <v>23</v>
      </c>
      <c r="N13" s="4" t="s">
        <v>54</v>
      </c>
      <c r="O13" s="4" t="s">
        <v>55</v>
      </c>
      <c r="P13" s="6" t="s">
        <v>77</v>
      </c>
      <c r="Q13" s="4" t="s">
        <v>26</v>
      </c>
      <c r="R13" s="7">
        <v>48</v>
      </c>
      <c r="S13" s="10">
        <v>66</v>
      </c>
      <c r="T13" s="10">
        <f t="shared" si="1"/>
        <v>3168</v>
      </c>
      <c r="U13" s="2"/>
    </row>
    <row r="14" spans="1:21" ht="15" x14ac:dyDescent="0.2">
      <c r="A14" s="4" t="s">
        <v>75</v>
      </c>
      <c r="B14" s="4" t="s">
        <v>51</v>
      </c>
      <c r="C14" s="4" t="s">
        <v>76</v>
      </c>
      <c r="D14" s="4" t="s">
        <v>80</v>
      </c>
      <c r="E14" s="4" t="s">
        <v>81</v>
      </c>
      <c r="F14" s="4" t="s">
        <v>82</v>
      </c>
      <c r="G14" s="4" t="s">
        <v>65</v>
      </c>
      <c r="H14" s="5"/>
      <c r="I14" s="4" t="s">
        <v>3899</v>
      </c>
      <c r="J14" s="4" t="s">
        <v>21</v>
      </c>
      <c r="K14" s="4" t="s">
        <v>22</v>
      </c>
      <c r="L14" s="5"/>
      <c r="M14" s="4" t="s">
        <v>23</v>
      </c>
      <c r="N14" s="4" t="s">
        <v>54</v>
      </c>
      <c r="O14" s="4" t="s">
        <v>55</v>
      </c>
      <c r="P14" s="6" t="s">
        <v>80</v>
      </c>
      <c r="Q14" s="4" t="s">
        <v>26</v>
      </c>
      <c r="R14" s="7">
        <v>124</v>
      </c>
      <c r="S14" s="10">
        <v>66</v>
      </c>
      <c r="T14" s="10">
        <f t="shared" si="1"/>
        <v>8184</v>
      </c>
      <c r="U14" s="2"/>
    </row>
    <row r="15" spans="1:21" ht="15" x14ac:dyDescent="0.2">
      <c r="A15" s="4" t="s">
        <v>84</v>
      </c>
      <c r="B15" s="4" t="s">
        <v>85</v>
      </c>
      <c r="C15" s="4" t="s">
        <v>86</v>
      </c>
      <c r="D15" s="4" t="s">
        <v>88</v>
      </c>
      <c r="E15" s="4" t="s">
        <v>89</v>
      </c>
      <c r="F15" s="4" t="s">
        <v>90</v>
      </c>
      <c r="G15" s="4" t="s">
        <v>61</v>
      </c>
      <c r="H15" s="5"/>
      <c r="I15" s="4" t="s">
        <v>3899</v>
      </c>
      <c r="J15" s="4" t="s">
        <v>21</v>
      </c>
      <c r="K15" s="4" t="s">
        <v>22</v>
      </c>
      <c r="L15" s="5"/>
      <c r="M15" s="4" t="s">
        <v>23</v>
      </c>
      <c r="N15" s="4" t="s">
        <v>54</v>
      </c>
      <c r="O15" s="4" t="s">
        <v>87</v>
      </c>
      <c r="P15" s="6" t="s">
        <v>88</v>
      </c>
      <c r="Q15" s="4" t="s">
        <v>26</v>
      </c>
      <c r="R15" s="7">
        <v>3</v>
      </c>
      <c r="S15" s="10">
        <v>38</v>
      </c>
      <c r="T15" s="10">
        <f t="shared" si="1"/>
        <v>114</v>
      </c>
      <c r="U15" s="2"/>
    </row>
    <row r="16" spans="1:21" ht="15" x14ac:dyDescent="0.2">
      <c r="A16" s="4" t="s">
        <v>91</v>
      </c>
      <c r="B16" s="4" t="s">
        <v>92</v>
      </c>
      <c r="C16" s="4" t="s">
        <v>93</v>
      </c>
      <c r="D16" s="4" t="s">
        <v>94</v>
      </c>
      <c r="E16" s="4" t="s">
        <v>95</v>
      </c>
      <c r="F16" s="4" t="s">
        <v>96</v>
      </c>
      <c r="G16" s="4" t="s">
        <v>97</v>
      </c>
      <c r="H16" s="5"/>
      <c r="I16" s="4" t="s">
        <v>3900</v>
      </c>
      <c r="J16" s="4" t="s">
        <v>21</v>
      </c>
      <c r="K16" s="4" t="s">
        <v>22</v>
      </c>
      <c r="L16" s="5"/>
      <c r="M16" s="4" t="s">
        <v>23</v>
      </c>
      <c r="N16" s="4" t="s">
        <v>54</v>
      </c>
      <c r="O16" s="4" t="s">
        <v>83</v>
      </c>
      <c r="P16" s="6" t="s">
        <v>94</v>
      </c>
      <c r="Q16" s="4" t="s">
        <v>26</v>
      </c>
      <c r="R16" s="7">
        <v>25</v>
      </c>
      <c r="S16" s="10">
        <v>84</v>
      </c>
      <c r="T16" s="10">
        <f t="shared" si="1"/>
        <v>2100</v>
      </c>
      <c r="U16" s="2"/>
    </row>
    <row r="17" spans="1:21" ht="15" x14ac:dyDescent="0.2">
      <c r="A17" s="4" t="s">
        <v>91</v>
      </c>
      <c r="B17" s="4" t="s">
        <v>92</v>
      </c>
      <c r="C17" s="4" t="s">
        <v>93</v>
      </c>
      <c r="D17" s="4" t="s">
        <v>98</v>
      </c>
      <c r="E17" s="4" t="s">
        <v>99</v>
      </c>
      <c r="F17" s="4" t="s">
        <v>100</v>
      </c>
      <c r="G17" s="4" t="s">
        <v>57</v>
      </c>
      <c r="H17" s="5"/>
      <c r="I17" s="4" t="s">
        <v>3900</v>
      </c>
      <c r="J17" s="4" t="s">
        <v>21</v>
      </c>
      <c r="K17" s="4" t="s">
        <v>22</v>
      </c>
      <c r="L17" s="5"/>
      <c r="M17" s="4" t="s">
        <v>23</v>
      </c>
      <c r="N17" s="4" t="s">
        <v>54</v>
      </c>
      <c r="O17" s="4" t="s">
        <v>83</v>
      </c>
      <c r="P17" s="6" t="s">
        <v>98</v>
      </c>
      <c r="Q17" s="4" t="s">
        <v>26</v>
      </c>
      <c r="R17" s="7">
        <v>6</v>
      </c>
      <c r="S17" s="10">
        <v>84</v>
      </c>
      <c r="T17" s="10">
        <f t="shared" si="1"/>
        <v>504</v>
      </c>
      <c r="U17" s="2"/>
    </row>
    <row r="18" spans="1:21" ht="15" x14ac:dyDescent="0.2">
      <c r="A18" s="4" t="s">
        <v>91</v>
      </c>
      <c r="B18" s="4" t="s">
        <v>92</v>
      </c>
      <c r="C18" s="4" t="s">
        <v>93</v>
      </c>
      <c r="D18" s="4" t="s">
        <v>101</v>
      </c>
      <c r="E18" s="4" t="s">
        <v>102</v>
      </c>
      <c r="F18" s="4" t="s">
        <v>103</v>
      </c>
      <c r="G18" s="4" t="s">
        <v>61</v>
      </c>
      <c r="H18" s="5"/>
      <c r="I18" s="4" t="s">
        <v>3900</v>
      </c>
      <c r="J18" s="4" t="s">
        <v>21</v>
      </c>
      <c r="K18" s="4" t="s">
        <v>22</v>
      </c>
      <c r="L18" s="5"/>
      <c r="M18" s="4" t="s">
        <v>23</v>
      </c>
      <c r="N18" s="4" t="s">
        <v>54</v>
      </c>
      <c r="O18" s="4" t="s">
        <v>83</v>
      </c>
      <c r="P18" s="6" t="s">
        <v>101</v>
      </c>
      <c r="Q18" s="4" t="s">
        <v>26</v>
      </c>
      <c r="R18" s="7">
        <v>6</v>
      </c>
      <c r="S18" s="10">
        <v>84</v>
      </c>
      <c r="T18" s="10">
        <f t="shared" si="1"/>
        <v>504</v>
      </c>
      <c r="U18" s="2"/>
    </row>
    <row r="19" spans="1:21" ht="15" x14ac:dyDescent="0.2">
      <c r="A19" s="4" t="s">
        <v>91</v>
      </c>
      <c r="B19" s="4" t="s">
        <v>92</v>
      </c>
      <c r="C19" s="4" t="s">
        <v>93</v>
      </c>
      <c r="D19" s="4" t="s">
        <v>104</v>
      </c>
      <c r="E19" s="4" t="s">
        <v>105</v>
      </c>
      <c r="F19" s="4" t="s">
        <v>106</v>
      </c>
      <c r="G19" s="4" t="s">
        <v>56</v>
      </c>
      <c r="H19" s="5"/>
      <c r="I19" s="4" t="s">
        <v>3900</v>
      </c>
      <c r="J19" s="4" t="s">
        <v>21</v>
      </c>
      <c r="K19" s="4" t="s">
        <v>22</v>
      </c>
      <c r="L19" s="5"/>
      <c r="M19" s="4" t="s">
        <v>23</v>
      </c>
      <c r="N19" s="4" t="s">
        <v>54</v>
      </c>
      <c r="O19" s="4" t="s">
        <v>83</v>
      </c>
      <c r="P19" s="6" t="s">
        <v>104</v>
      </c>
      <c r="Q19" s="4" t="s">
        <v>26</v>
      </c>
      <c r="R19" s="7">
        <v>8</v>
      </c>
      <c r="S19" s="10">
        <v>84</v>
      </c>
      <c r="T19" s="10">
        <f t="shared" si="1"/>
        <v>672</v>
      </c>
      <c r="U19" s="2"/>
    </row>
    <row r="20" spans="1:21" ht="15" x14ac:dyDescent="0.2">
      <c r="A20" s="4" t="s">
        <v>91</v>
      </c>
      <c r="B20" s="4" t="s">
        <v>92</v>
      </c>
      <c r="C20" s="4" t="s">
        <v>93</v>
      </c>
      <c r="D20" s="4" t="s">
        <v>107</v>
      </c>
      <c r="E20" s="4" t="s">
        <v>108</v>
      </c>
      <c r="F20" s="4" t="s">
        <v>109</v>
      </c>
      <c r="G20" s="4" t="s">
        <v>65</v>
      </c>
      <c r="H20" s="5"/>
      <c r="I20" s="4" t="s">
        <v>3900</v>
      </c>
      <c r="J20" s="4" t="s">
        <v>21</v>
      </c>
      <c r="K20" s="4" t="s">
        <v>22</v>
      </c>
      <c r="L20" s="5"/>
      <c r="M20" s="4" t="s">
        <v>23</v>
      </c>
      <c r="N20" s="4" t="s">
        <v>54</v>
      </c>
      <c r="O20" s="4" t="s">
        <v>83</v>
      </c>
      <c r="P20" s="6" t="s">
        <v>107</v>
      </c>
      <c r="Q20" s="4" t="s">
        <v>26</v>
      </c>
      <c r="R20" s="7">
        <v>18</v>
      </c>
      <c r="S20" s="10">
        <v>84</v>
      </c>
      <c r="T20" s="10">
        <f t="shared" si="1"/>
        <v>1512</v>
      </c>
      <c r="U20" s="2"/>
    </row>
    <row r="21" spans="1:21" ht="15" x14ac:dyDescent="0.2">
      <c r="A21" s="4" t="s">
        <v>110</v>
      </c>
      <c r="B21" s="4" t="s">
        <v>111</v>
      </c>
      <c r="C21" s="4" t="s">
        <v>112</v>
      </c>
      <c r="D21" s="4" t="s">
        <v>113</v>
      </c>
      <c r="E21" s="4" t="s">
        <v>114</v>
      </c>
      <c r="F21" s="4" t="s">
        <v>115</v>
      </c>
      <c r="G21" s="4" t="s">
        <v>57</v>
      </c>
      <c r="H21" s="5"/>
      <c r="I21" s="4" t="s">
        <v>3900</v>
      </c>
      <c r="J21" s="4" t="s">
        <v>21</v>
      </c>
      <c r="K21" s="4" t="s">
        <v>22</v>
      </c>
      <c r="L21" s="5"/>
      <c r="M21" s="4" t="s">
        <v>23</v>
      </c>
      <c r="N21" s="4" t="s">
        <v>54</v>
      </c>
      <c r="O21" s="4" t="s">
        <v>83</v>
      </c>
      <c r="P21" s="6" t="s">
        <v>113</v>
      </c>
      <c r="Q21" s="4" t="s">
        <v>26</v>
      </c>
      <c r="R21" s="7">
        <v>41</v>
      </c>
      <c r="S21" s="10">
        <v>93</v>
      </c>
      <c r="T21" s="10">
        <f t="shared" si="1"/>
        <v>3813</v>
      </c>
      <c r="U21" s="2"/>
    </row>
    <row r="22" spans="1:21" ht="15" x14ac:dyDescent="0.2">
      <c r="A22" s="4" t="s">
        <v>110</v>
      </c>
      <c r="B22" s="4" t="s">
        <v>111</v>
      </c>
      <c r="C22" s="4" t="s">
        <v>112</v>
      </c>
      <c r="D22" s="4" t="s">
        <v>116</v>
      </c>
      <c r="E22" s="4" t="s">
        <v>117</v>
      </c>
      <c r="F22" s="4" t="s">
        <v>118</v>
      </c>
      <c r="G22" s="4" t="s">
        <v>65</v>
      </c>
      <c r="H22" s="5"/>
      <c r="I22" s="4" t="s">
        <v>3900</v>
      </c>
      <c r="J22" s="4" t="s">
        <v>21</v>
      </c>
      <c r="K22" s="4" t="s">
        <v>22</v>
      </c>
      <c r="L22" s="5"/>
      <c r="M22" s="4" t="s">
        <v>23</v>
      </c>
      <c r="N22" s="4" t="s">
        <v>54</v>
      </c>
      <c r="O22" s="4" t="s">
        <v>83</v>
      </c>
      <c r="P22" s="6" t="s">
        <v>116</v>
      </c>
      <c r="Q22" s="4" t="s">
        <v>26</v>
      </c>
      <c r="R22" s="7">
        <v>6</v>
      </c>
      <c r="S22" s="10">
        <v>93</v>
      </c>
      <c r="T22" s="10">
        <f t="shared" si="1"/>
        <v>558</v>
      </c>
      <c r="U22" s="2"/>
    </row>
    <row r="23" spans="1:21" ht="15" x14ac:dyDescent="0.2">
      <c r="A23" s="4" t="s">
        <v>110</v>
      </c>
      <c r="B23" s="4" t="s">
        <v>111</v>
      </c>
      <c r="C23" s="4" t="s">
        <v>112</v>
      </c>
      <c r="D23" s="4" t="s">
        <v>119</v>
      </c>
      <c r="E23" s="4" t="s">
        <v>120</v>
      </c>
      <c r="F23" s="4" t="s">
        <v>121</v>
      </c>
      <c r="G23" s="4" t="s">
        <v>61</v>
      </c>
      <c r="H23" s="5"/>
      <c r="I23" s="4" t="s">
        <v>3900</v>
      </c>
      <c r="J23" s="4" t="s">
        <v>21</v>
      </c>
      <c r="K23" s="4" t="s">
        <v>22</v>
      </c>
      <c r="L23" s="5"/>
      <c r="M23" s="4" t="s">
        <v>23</v>
      </c>
      <c r="N23" s="4" t="s">
        <v>54</v>
      </c>
      <c r="O23" s="4" t="s">
        <v>83</v>
      </c>
      <c r="P23" s="6" t="s">
        <v>119</v>
      </c>
      <c r="Q23" s="4" t="s">
        <v>26</v>
      </c>
      <c r="R23" s="7">
        <v>14</v>
      </c>
      <c r="S23" s="10">
        <v>93</v>
      </c>
      <c r="T23" s="10">
        <f t="shared" si="1"/>
        <v>1302</v>
      </c>
      <c r="U23" s="2"/>
    </row>
    <row r="24" spans="1:21" ht="15" x14ac:dyDescent="0.2">
      <c r="A24" s="4" t="s">
        <v>110</v>
      </c>
      <c r="B24" s="4" t="s">
        <v>111</v>
      </c>
      <c r="C24" s="4" t="s">
        <v>112</v>
      </c>
      <c r="D24" s="4" t="s">
        <v>122</v>
      </c>
      <c r="E24" s="4" t="s">
        <v>123</v>
      </c>
      <c r="F24" s="4" t="s">
        <v>124</v>
      </c>
      <c r="G24" s="4" t="s">
        <v>56</v>
      </c>
      <c r="H24" s="5"/>
      <c r="I24" s="4" t="s">
        <v>3900</v>
      </c>
      <c r="J24" s="4" t="s">
        <v>21</v>
      </c>
      <c r="K24" s="4" t="s">
        <v>22</v>
      </c>
      <c r="L24" s="5"/>
      <c r="M24" s="4" t="s">
        <v>23</v>
      </c>
      <c r="N24" s="4" t="s">
        <v>54</v>
      </c>
      <c r="O24" s="4" t="s">
        <v>83</v>
      </c>
      <c r="P24" s="6" t="s">
        <v>122</v>
      </c>
      <c r="Q24" s="4" t="s">
        <v>26</v>
      </c>
      <c r="R24" s="7">
        <v>34</v>
      </c>
      <c r="S24" s="10">
        <v>93</v>
      </c>
      <c r="T24" s="10">
        <f t="shared" si="1"/>
        <v>3162</v>
      </c>
      <c r="U24" s="2"/>
    </row>
    <row r="25" spans="1:21" ht="15" x14ac:dyDescent="0.2">
      <c r="A25" s="4" t="s">
        <v>125</v>
      </c>
      <c r="B25" s="4" t="s">
        <v>111</v>
      </c>
      <c r="C25" s="4" t="s">
        <v>126</v>
      </c>
      <c r="D25" s="4" t="s">
        <v>127</v>
      </c>
      <c r="E25" s="4" t="s">
        <v>128</v>
      </c>
      <c r="F25" s="4" t="s">
        <v>129</v>
      </c>
      <c r="G25" s="4" t="s">
        <v>56</v>
      </c>
      <c r="H25" s="5"/>
      <c r="I25" s="4" t="s">
        <v>3900</v>
      </c>
      <c r="J25" s="4" t="s">
        <v>21</v>
      </c>
      <c r="K25" s="4" t="s">
        <v>22</v>
      </c>
      <c r="L25" s="5"/>
      <c r="M25" s="4" t="s">
        <v>23</v>
      </c>
      <c r="N25" s="4" t="s">
        <v>54</v>
      </c>
      <c r="O25" s="4" t="s">
        <v>83</v>
      </c>
      <c r="P25" s="6" t="s">
        <v>127</v>
      </c>
      <c r="Q25" s="4" t="s">
        <v>26</v>
      </c>
      <c r="R25" s="7">
        <v>11</v>
      </c>
      <c r="S25" s="10">
        <v>93</v>
      </c>
      <c r="T25" s="10">
        <f t="shared" si="1"/>
        <v>1023</v>
      </c>
      <c r="U25" s="2"/>
    </row>
    <row r="26" spans="1:21" ht="15" x14ac:dyDescent="0.2">
      <c r="A26" s="4" t="s">
        <v>125</v>
      </c>
      <c r="B26" s="4" t="s">
        <v>111</v>
      </c>
      <c r="C26" s="4" t="s">
        <v>126</v>
      </c>
      <c r="D26" s="4" t="s">
        <v>130</v>
      </c>
      <c r="E26" s="4" t="s">
        <v>131</v>
      </c>
      <c r="F26" s="4" t="s">
        <v>132</v>
      </c>
      <c r="G26" s="4" t="s">
        <v>61</v>
      </c>
      <c r="H26" s="5"/>
      <c r="I26" s="4" t="s">
        <v>3900</v>
      </c>
      <c r="J26" s="4" t="s">
        <v>21</v>
      </c>
      <c r="K26" s="4" t="s">
        <v>22</v>
      </c>
      <c r="L26" s="5"/>
      <c r="M26" s="4" t="s">
        <v>23</v>
      </c>
      <c r="N26" s="4" t="s">
        <v>54</v>
      </c>
      <c r="O26" s="4" t="s">
        <v>83</v>
      </c>
      <c r="P26" s="6" t="s">
        <v>130</v>
      </c>
      <c r="Q26" s="4" t="s">
        <v>26</v>
      </c>
      <c r="R26" s="7">
        <v>1</v>
      </c>
      <c r="S26" s="10">
        <v>93</v>
      </c>
      <c r="T26" s="10">
        <f t="shared" si="1"/>
        <v>93</v>
      </c>
      <c r="U26" s="2"/>
    </row>
    <row r="27" spans="1:21" ht="15" x14ac:dyDescent="0.2">
      <c r="A27" s="4" t="s">
        <v>125</v>
      </c>
      <c r="B27" s="4" t="s">
        <v>111</v>
      </c>
      <c r="C27" s="4" t="s">
        <v>126</v>
      </c>
      <c r="D27" s="4" t="s">
        <v>133</v>
      </c>
      <c r="E27" s="4" t="s">
        <v>134</v>
      </c>
      <c r="F27" s="4" t="s">
        <v>135</v>
      </c>
      <c r="G27" s="4" t="s">
        <v>57</v>
      </c>
      <c r="H27" s="5"/>
      <c r="I27" s="4" t="s">
        <v>3900</v>
      </c>
      <c r="J27" s="4" t="s">
        <v>21</v>
      </c>
      <c r="K27" s="4" t="s">
        <v>22</v>
      </c>
      <c r="L27" s="5"/>
      <c r="M27" s="4" t="s">
        <v>23</v>
      </c>
      <c r="N27" s="4" t="s">
        <v>54</v>
      </c>
      <c r="O27" s="4" t="s">
        <v>83</v>
      </c>
      <c r="P27" s="6" t="s">
        <v>133</v>
      </c>
      <c r="Q27" s="4" t="s">
        <v>26</v>
      </c>
      <c r="R27" s="7">
        <v>14</v>
      </c>
      <c r="S27" s="10">
        <v>93</v>
      </c>
      <c r="T27" s="10">
        <f t="shared" si="1"/>
        <v>1302</v>
      </c>
      <c r="U27" s="2"/>
    </row>
    <row r="28" spans="1:21" ht="15" x14ac:dyDescent="0.2">
      <c r="A28" s="4" t="s">
        <v>136</v>
      </c>
      <c r="B28" s="4" t="s">
        <v>137</v>
      </c>
      <c r="C28" s="4" t="s">
        <v>52</v>
      </c>
      <c r="D28" s="4" t="s">
        <v>138</v>
      </c>
      <c r="E28" s="4" t="s">
        <v>139</v>
      </c>
      <c r="F28" s="4" t="s">
        <v>140</v>
      </c>
      <c r="G28" s="4" t="s">
        <v>61</v>
      </c>
      <c r="H28" s="5"/>
      <c r="I28" s="4" t="s">
        <v>3899</v>
      </c>
      <c r="J28" s="4" t="s">
        <v>21</v>
      </c>
      <c r="K28" s="4" t="s">
        <v>22</v>
      </c>
      <c r="L28" s="5"/>
      <c r="M28" s="4" t="s">
        <v>23</v>
      </c>
      <c r="N28" s="4" t="s">
        <v>54</v>
      </c>
      <c r="O28" s="4" t="s">
        <v>87</v>
      </c>
      <c r="P28" s="6" t="s">
        <v>138</v>
      </c>
      <c r="Q28" s="4" t="s">
        <v>26</v>
      </c>
      <c r="R28" s="7">
        <v>1</v>
      </c>
      <c r="S28" s="10">
        <v>34</v>
      </c>
      <c r="T28" s="10">
        <f t="shared" si="1"/>
        <v>34</v>
      </c>
      <c r="U28" s="2"/>
    </row>
    <row r="29" spans="1:21" ht="15" x14ac:dyDescent="0.2">
      <c r="A29" s="4" t="s">
        <v>141</v>
      </c>
      <c r="B29" s="4" t="s">
        <v>137</v>
      </c>
      <c r="C29" s="4" t="s">
        <v>142</v>
      </c>
      <c r="D29" s="4" t="s">
        <v>143</v>
      </c>
      <c r="E29" s="4" t="s">
        <v>144</v>
      </c>
      <c r="F29" s="4" t="s">
        <v>145</v>
      </c>
      <c r="G29" s="4" t="s">
        <v>69</v>
      </c>
      <c r="H29" s="5"/>
      <c r="I29" s="4" t="s">
        <v>3899</v>
      </c>
      <c r="J29" s="4" t="s">
        <v>21</v>
      </c>
      <c r="K29" s="4" t="s">
        <v>22</v>
      </c>
      <c r="L29" s="5"/>
      <c r="M29" s="4" t="s">
        <v>23</v>
      </c>
      <c r="N29" s="4" t="s">
        <v>54</v>
      </c>
      <c r="O29" s="4" t="s">
        <v>87</v>
      </c>
      <c r="P29" s="6" t="s">
        <v>143</v>
      </c>
      <c r="Q29" s="4" t="s">
        <v>26</v>
      </c>
      <c r="R29" s="7">
        <v>11</v>
      </c>
      <c r="S29" s="10">
        <v>34</v>
      </c>
      <c r="T29" s="10">
        <f t="shared" si="1"/>
        <v>374</v>
      </c>
      <c r="U29" s="2"/>
    </row>
    <row r="30" spans="1:21" ht="15" x14ac:dyDescent="0.2">
      <c r="A30" s="4" t="s">
        <v>146</v>
      </c>
      <c r="B30" s="4" t="s">
        <v>147</v>
      </c>
      <c r="C30" s="4" t="s">
        <v>52</v>
      </c>
      <c r="D30" s="4" t="s">
        <v>148</v>
      </c>
      <c r="E30" s="4" t="s">
        <v>149</v>
      </c>
      <c r="F30" s="4" t="s">
        <v>150</v>
      </c>
      <c r="G30" s="4" t="s">
        <v>69</v>
      </c>
      <c r="H30" s="5"/>
      <c r="I30" s="4" t="s">
        <v>3900</v>
      </c>
      <c r="J30" s="4" t="s">
        <v>21</v>
      </c>
      <c r="K30" s="4" t="s">
        <v>22</v>
      </c>
      <c r="L30" s="5"/>
      <c r="M30" s="4" t="s">
        <v>23</v>
      </c>
      <c r="N30" s="4" t="s">
        <v>54</v>
      </c>
      <c r="O30" s="4" t="s">
        <v>87</v>
      </c>
      <c r="P30" s="6" t="s">
        <v>148</v>
      </c>
      <c r="Q30" s="4" t="s">
        <v>26</v>
      </c>
      <c r="R30" s="7">
        <v>3</v>
      </c>
      <c r="S30" s="10">
        <v>44</v>
      </c>
      <c r="T30" s="10">
        <f t="shared" si="1"/>
        <v>132</v>
      </c>
      <c r="U30" s="2"/>
    </row>
    <row r="31" spans="1:21" ht="15" x14ac:dyDescent="0.2">
      <c r="A31" s="4" t="s">
        <v>146</v>
      </c>
      <c r="B31" s="4" t="s">
        <v>147</v>
      </c>
      <c r="C31" s="4" t="s">
        <v>52</v>
      </c>
      <c r="D31" s="4" t="s">
        <v>151</v>
      </c>
      <c r="E31" s="4" t="s">
        <v>152</v>
      </c>
      <c r="F31" s="4" t="s">
        <v>153</v>
      </c>
      <c r="G31" s="4" t="s">
        <v>65</v>
      </c>
      <c r="H31" s="5"/>
      <c r="I31" s="4" t="s">
        <v>3900</v>
      </c>
      <c r="J31" s="4" t="s">
        <v>21</v>
      </c>
      <c r="K31" s="4" t="s">
        <v>22</v>
      </c>
      <c r="L31" s="5"/>
      <c r="M31" s="4" t="s">
        <v>23</v>
      </c>
      <c r="N31" s="4" t="s">
        <v>54</v>
      </c>
      <c r="O31" s="4" t="s">
        <v>87</v>
      </c>
      <c r="P31" s="6" t="s">
        <v>151</v>
      </c>
      <c r="Q31" s="4" t="s">
        <v>26</v>
      </c>
      <c r="R31" s="7">
        <v>4</v>
      </c>
      <c r="S31" s="10">
        <v>44</v>
      </c>
      <c r="T31" s="10">
        <f t="shared" si="1"/>
        <v>176</v>
      </c>
      <c r="U31" s="2"/>
    </row>
    <row r="32" spans="1:21" ht="15" x14ac:dyDescent="0.2">
      <c r="A32" s="4" t="s">
        <v>146</v>
      </c>
      <c r="B32" s="4" t="s">
        <v>147</v>
      </c>
      <c r="C32" s="4" t="s">
        <v>52</v>
      </c>
      <c r="D32" s="4" t="s">
        <v>154</v>
      </c>
      <c r="E32" s="4" t="s">
        <v>155</v>
      </c>
      <c r="F32" s="4" t="s">
        <v>156</v>
      </c>
      <c r="G32" s="4" t="s">
        <v>61</v>
      </c>
      <c r="H32" s="5"/>
      <c r="I32" s="4" t="s">
        <v>3900</v>
      </c>
      <c r="J32" s="4" t="s">
        <v>21</v>
      </c>
      <c r="K32" s="4" t="s">
        <v>22</v>
      </c>
      <c r="L32" s="5"/>
      <c r="M32" s="4" t="s">
        <v>23</v>
      </c>
      <c r="N32" s="4" t="s">
        <v>54</v>
      </c>
      <c r="O32" s="4" t="s">
        <v>87</v>
      </c>
      <c r="P32" s="6" t="s">
        <v>154</v>
      </c>
      <c r="Q32" s="4" t="s">
        <v>26</v>
      </c>
      <c r="R32" s="7">
        <v>8</v>
      </c>
      <c r="S32" s="10">
        <v>44</v>
      </c>
      <c r="T32" s="10">
        <f t="shared" si="1"/>
        <v>352</v>
      </c>
      <c r="U32" s="2"/>
    </row>
    <row r="33" spans="1:21" ht="15" x14ac:dyDescent="0.2">
      <c r="A33" s="4" t="s">
        <v>146</v>
      </c>
      <c r="B33" s="4" t="s">
        <v>147</v>
      </c>
      <c r="C33" s="4" t="s">
        <v>52</v>
      </c>
      <c r="D33" s="4" t="s">
        <v>157</v>
      </c>
      <c r="E33" s="4" t="s">
        <v>158</v>
      </c>
      <c r="F33" s="4" t="s">
        <v>159</v>
      </c>
      <c r="G33" s="4" t="s">
        <v>56</v>
      </c>
      <c r="H33" s="5"/>
      <c r="I33" s="4" t="s">
        <v>3900</v>
      </c>
      <c r="J33" s="4" t="s">
        <v>21</v>
      </c>
      <c r="K33" s="4" t="s">
        <v>22</v>
      </c>
      <c r="L33" s="5"/>
      <c r="M33" s="4" t="s">
        <v>23</v>
      </c>
      <c r="N33" s="4" t="s">
        <v>54</v>
      </c>
      <c r="O33" s="4" t="s">
        <v>87</v>
      </c>
      <c r="P33" s="6" t="s">
        <v>157</v>
      </c>
      <c r="Q33" s="4" t="s">
        <v>26</v>
      </c>
      <c r="R33" s="7">
        <v>6</v>
      </c>
      <c r="S33" s="10">
        <v>44</v>
      </c>
      <c r="T33" s="10">
        <f t="shared" si="1"/>
        <v>264</v>
      </c>
      <c r="U33" s="2"/>
    </row>
    <row r="34" spans="1:21" ht="15" x14ac:dyDescent="0.2">
      <c r="A34" s="4" t="s">
        <v>146</v>
      </c>
      <c r="B34" s="4" t="s">
        <v>147</v>
      </c>
      <c r="C34" s="4" t="s">
        <v>52</v>
      </c>
      <c r="D34" s="4" t="s">
        <v>160</v>
      </c>
      <c r="E34" s="4" t="s">
        <v>161</v>
      </c>
      <c r="F34" s="4" t="s">
        <v>162</v>
      </c>
      <c r="G34" s="4" t="s">
        <v>57</v>
      </c>
      <c r="H34" s="5"/>
      <c r="I34" s="4" t="s">
        <v>3900</v>
      </c>
      <c r="J34" s="4" t="s">
        <v>21</v>
      </c>
      <c r="K34" s="4" t="s">
        <v>22</v>
      </c>
      <c r="L34" s="5"/>
      <c r="M34" s="4" t="s">
        <v>23</v>
      </c>
      <c r="N34" s="4" t="s">
        <v>54</v>
      </c>
      <c r="O34" s="4" t="s">
        <v>87</v>
      </c>
      <c r="P34" s="6" t="s">
        <v>160</v>
      </c>
      <c r="Q34" s="4" t="s">
        <v>26</v>
      </c>
      <c r="R34" s="7">
        <v>2</v>
      </c>
      <c r="S34" s="10">
        <v>44</v>
      </c>
      <c r="T34" s="10">
        <f t="shared" si="1"/>
        <v>88</v>
      </c>
      <c r="U34" s="2"/>
    </row>
    <row r="35" spans="1:21" ht="15" x14ac:dyDescent="0.2">
      <c r="A35" s="4" t="s">
        <v>163</v>
      </c>
      <c r="B35" s="4" t="s">
        <v>147</v>
      </c>
      <c r="C35" s="4" t="s">
        <v>164</v>
      </c>
      <c r="D35" s="4" t="s">
        <v>165</v>
      </c>
      <c r="E35" s="4" t="s">
        <v>166</v>
      </c>
      <c r="F35" s="4" t="s">
        <v>167</v>
      </c>
      <c r="G35" s="4" t="s">
        <v>57</v>
      </c>
      <c r="H35" s="5"/>
      <c r="I35" s="4" t="s">
        <v>3900</v>
      </c>
      <c r="J35" s="4" t="s">
        <v>21</v>
      </c>
      <c r="K35" s="4" t="s">
        <v>22</v>
      </c>
      <c r="L35" s="5"/>
      <c r="M35" s="4" t="s">
        <v>23</v>
      </c>
      <c r="N35" s="4" t="s">
        <v>54</v>
      </c>
      <c r="O35" s="4" t="s">
        <v>87</v>
      </c>
      <c r="P35" s="6" t="s">
        <v>165</v>
      </c>
      <c r="Q35" s="4" t="s">
        <v>26</v>
      </c>
      <c r="R35" s="7">
        <v>4</v>
      </c>
      <c r="S35" s="10">
        <v>44</v>
      </c>
      <c r="T35" s="10">
        <f t="shared" si="1"/>
        <v>176</v>
      </c>
      <c r="U35" s="2"/>
    </row>
    <row r="36" spans="1:21" ht="15" x14ac:dyDescent="0.2">
      <c r="A36" s="4" t="s">
        <v>163</v>
      </c>
      <c r="B36" s="4" t="s">
        <v>147</v>
      </c>
      <c r="C36" s="4" t="s">
        <v>164</v>
      </c>
      <c r="D36" s="4" t="s">
        <v>168</v>
      </c>
      <c r="E36" s="4" t="s">
        <v>169</v>
      </c>
      <c r="F36" s="4" t="s">
        <v>170</v>
      </c>
      <c r="G36" s="4" t="s">
        <v>56</v>
      </c>
      <c r="H36" s="5"/>
      <c r="I36" s="4" t="s">
        <v>3900</v>
      </c>
      <c r="J36" s="4" t="s">
        <v>21</v>
      </c>
      <c r="K36" s="4" t="s">
        <v>22</v>
      </c>
      <c r="L36" s="5"/>
      <c r="M36" s="4" t="s">
        <v>23</v>
      </c>
      <c r="N36" s="4" t="s">
        <v>54</v>
      </c>
      <c r="O36" s="4" t="s">
        <v>87</v>
      </c>
      <c r="P36" s="6" t="s">
        <v>168</v>
      </c>
      <c r="Q36" s="4" t="s">
        <v>26</v>
      </c>
      <c r="R36" s="7">
        <v>4</v>
      </c>
      <c r="S36" s="10">
        <v>44</v>
      </c>
      <c r="T36" s="10">
        <f t="shared" si="1"/>
        <v>176</v>
      </c>
      <c r="U36" s="2"/>
    </row>
    <row r="37" spans="1:21" ht="15" x14ac:dyDescent="0.2">
      <c r="A37" s="4" t="s">
        <v>175</v>
      </c>
      <c r="B37" s="4" t="s">
        <v>171</v>
      </c>
      <c r="C37" s="4" t="s">
        <v>176</v>
      </c>
      <c r="D37" s="4" t="s">
        <v>177</v>
      </c>
      <c r="E37" s="4" t="s">
        <v>178</v>
      </c>
      <c r="F37" s="4" t="s">
        <v>179</v>
      </c>
      <c r="G37" s="4" t="s">
        <v>61</v>
      </c>
      <c r="H37" s="5"/>
      <c r="I37" s="4" t="s">
        <v>3899</v>
      </c>
      <c r="J37" s="4" t="s">
        <v>21</v>
      </c>
      <c r="K37" s="4" t="s">
        <v>22</v>
      </c>
      <c r="L37" s="5"/>
      <c r="M37" s="4" t="s">
        <v>23</v>
      </c>
      <c r="N37" s="4" t="s">
        <v>173</v>
      </c>
      <c r="O37" s="4" t="s">
        <v>174</v>
      </c>
      <c r="P37" s="6" t="s">
        <v>177</v>
      </c>
      <c r="Q37" s="4" t="s">
        <v>26</v>
      </c>
      <c r="R37" s="7">
        <v>2</v>
      </c>
      <c r="S37" s="10">
        <v>86</v>
      </c>
      <c r="T37" s="10">
        <f t="shared" si="1"/>
        <v>172</v>
      </c>
      <c r="U37" s="2"/>
    </row>
    <row r="38" spans="1:21" ht="15" x14ac:dyDescent="0.2">
      <c r="A38" s="4" t="s">
        <v>175</v>
      </c>
      <c r="B38" s="4" t="s">
        <v>171</v>
      </c>
      <c r="C38" s="4" t="s">
        <v>176</v>
      </c>
      <c r="D38" s="4" t="s">
        <v>180</v>
      </c>
      <c r="E38" s="4" t="s">
        <v>181</v>
      </c>
      <c r="F38" s="4" t="s">
        <v>182</v>
      </c>
      <c r="G38" s="4" t="s">
        <v>56</v>
      </c>
      <c r="H38" s="5"/>
      <c r="I38" s="4" t="s">
        <v>3899</v>
      </c>
      <c r="J38" s="4" t="s">
        <v>21</v>
      </c>
      <c r="K38" s="4" t="s">
        <v>22</v>
      </c>
      <c r="L38" s="5"/>
      <c r="M38" s="4" t="s">
        <v>23</v>
      </c>
      <c r="N38" s="4" t="s">
        <v>173</v>
      </c>
      <c r="O38" s="4" t="s">
        <v>174</v>
      </c>
      <c r="P38" s="6" t="s">
        <v>180</v>
      </c>
      <c r="Q38" s="4" t="s">
        <v>26</v>
      </c>
      <c r="R38" s="7">
        <v>4</v>
      </c>
      <c r="S38" s="10">
        <v>86</v>
      </c>
      <c r="T38" s="10">
        <f t="shared" si="1"/>
        <v>344</v>
      </c>
      <c r="U38" s="2"/>
    </row>
    <row r="39" spans="1:21" ht="15" x14ac:dyDescent="0.2">
      <c r="A39" s="4" t="s">
        <v>175</v>
      </c>
      <c r="B39" s="4" t="s">
        <v>171</v>
      </c>
      <c r="C39" s="4" t="s">
        <v>176</v>
      </c>
      <c r="D39" s="4" t="s">
        <v>183</v>
      </c>
      <c r="E39" s="4" t="s">
        <v>184</v>
      </c>
      <c r="F39" s="4" t="s">
        <v>185</v>
      </c>
      <c r="G39" s="4" t="s">
        <v>65</v>
      </c>
      <c r="H39" s="5"/>
      <c r="I39" s="4" t="s">
        <v>3899</v>
      </c>
      <c r="J39" s="4" t="s">
        <v>21</v>
      </c>
      <c r="K39" s="4" t="s">
        <v>22</v>
      </c>
      <c r="L39" s="5"/>
      <c r="M39" s="4" t="s">
        <v>23</v>
      </c>
      <c r="N39" s="4" t="s">
        <v>173</v>
      </c>
      <c r="O39" s="4" t="s">
        <v>174</v>
      </c>
      <c r="P39" s="6" t="s">
        <v>183</v>
      </c>
      <c r="Q39" s="4" t="s">
        <v>26</v>
      </c>
      <c r="R39" s="7">
        <v>7</v>
      </c>
      <c r="S39" s="10">
        <v>86</v>
      </c>
      <c r="T39" s="10">
        <f t="shared" si="1"/>
        <v>602</v>
      </c>
      <c r="U39" s="2"/>
    </row>
    <row r="40" spans="1:21" ht="15" x14ac:dyDescent="0.2">
      <c r="A40" s="4" t="s">
        <v>175</v>
      </c>
      <c r="B40" s="4" t="s">
        <v>171</v>
      </c>
      <c r="C40" s="4" t="s">
        <v>176</v>
      </c>
      <c r="D40" s="4" t="s">
        <v>186</v>
      </c>
      <c r="E40" s="4" t="s">
        <v>187</v>
      </c>
      <c r="F40" s="4" t="s">
        <v>188</v>
      </c>
      <c r="G40" s="4" t="s">
        <v>69</v>
      </c>
      <c r="H40" s="5"/>
      <c r="I40" s="4" t="s">
        <v>3899</v>
      </c>
      <c r="J40" s="4" t="s">
        <v>21</v>
      </c>
      <c r="K40" s="4" t="s">
        <v>22</v>
      </c>
      <c r="L40" s="5"/>
      <c r="M40" s="4" t="s">
        <v>23</v>
      </c>
      <c r="N40" s="4" t="s">
        <v>173</v>
      </c>
      <c r="O40" s="4" t="s">
        <v>174</v>
      </c>
      <c r="P40" s="6" t="s">
        <v>186</v>
      </c>
      <c r="Q40" s="4" t="s">
        <v>26</v>
      </c>
      <c r="R40" s="7">
        <v>1</v>
      </c>
      <c r="S40" s="10">
        <v>86</v>
      </c>
      <c r="T40" s="10">
        <f t="shared" si="1"/>
        <v>86</v>
      </c>
      <c r="U40" s="2"/>
    </row>
    <row r="41" spans="1:21" ht="15" x14ac:dyDescent="0.2">
      <c r="A41" s="4" t="s">
        <v>190</v>
      </c>
      <c r="B41" s="4" t="s">
        <v>191</v>
      </c>
      <c r="C41" s="4" t="s">
        <v>52</v>
      </c>
      <c r="D41" s="4" t="s">
        <v>192</v>
      </c>
      <c r="E41" s="4" t="s">
        <v>193</v>
      </c>
      <c r="F41" s="4" t="s">
        <v>194</v>
      </c>
      <c r="G41" s="4" t="s">
        <v>20</v>
      </c>
      <c r="H41" s="4" t="s">
        <v>20</v>
      </c>
      <c r="I41" s="4" t="s">
        <v>3899</v>
      </c>
      <c r="J41" s="4" t="s">
        <v>21</v>
      </c>
      <c r="K41" s="4" t="s">
        <v>195</v>
      </c>
      <c r="L41" s="5"/>
      <c r="M41" s="4" t="s">
        <v>23</v>
      </c>
      <c r="N41" s="4" t="s">
        <v>24</v>
      </c>
      <c r="O41" s="4" t="s">
        <v>25</v>
      </c>
      <c r="P41" s="6" t="s">
        <v>192</v>
      </c>
      <c r="Q41" s="4" t="s">
        <v>26</v>
      </c>
      <c r="R41" s="7">
        <v>40</v>
      </c>
      <c r="S41" s="10">
        <v>109</v>
      </c>
      <c r="T41" s="10">
        <f t="shared" si="1"/>
        <v>4360</v>
      </c>
      <c r="U41" s="2"/>
    </row>
    <row r="42" spans="1:21" ht="15" x14ac:dyDescent="0.2">
      <c r="A42" s="4" t="s">
        <v>190</v>
      </c>
      <c r="B42" s="4" t="s">
        <v>191</v>
      </c>
      <c r="C42" s="4" t="s">
        <v>52</v>
      </c>
      <c r="D42" s="4" t="s">
        <v>196</v>
      </c>
      <c r="E42" s="4" t="s">
        <v>197</v>
      </c>
      <c r="F42" s="4" t="s">
        <v>198</v>
      </c>
      <c r="G42" s="4" t="s">
        <v>19</v>
      </c>
      <c r="H42" s="4" t="s">
        <v>43</v>
      </c>
      <c r="I42" s="4" t="s">
        <v>3899</v>
      </c>
      <c r="J42" s="4" t="s">
        <v>21</v>
      </c>
      <c r="K42" s="4" t="s">
        <v>195</v>
      </c>
      <c r="L42" s="5"/>
      <c r="M42" s="4" t="s">
        <v>23</v>
      </c>
      <c r="N42" s="4" t="s">
        <v>24</v>
      </c>
      <c r="O42" s="4" t="s">
        <v>25</v>
      </c>
      <c r="P42" s="6" t="s">
        <v>196</v>
      </c>
      <c r="Q42" s="4" t="s">
        <v>26</v>
      </c>
      <c r="R42" s="7">
        <v>12</v>
      </c>
      <c r="S42" s="10">
        <v>109</v>
      </c>
      <c r="T42" s="10">
        <f t="shared" si="1"/>
        <v>1308</v>
      </c>
      <c r="U42" s="2"/>
    </row>
    <row r="43" spans="1:21" ht="15" x14ac:dyDescent="0.2">
      <c r="A43" s="4" t="s">
        <v>190</v>
      </c>
      <c r="B43" s="4" t="s">
        <v>191</v>
      </c>
      <c r="C43" s="4" t="s">
        <v>52</v>
      </c>
      <c r="D43" s="4" t="s">
        <v>199</v>
      </c>
      <c r="E43" s="4" t="s">
        <v>200</v>
      </c>
      <c r="F43" s="4" t="s">
        <v>201</v>
      </c>
      <c r="G43" s="4" t="s">
        <v>19</v>
      </c>
      <c r="H43" s="4" t="s">
        <v>19</v>
      </c>
      <c r="I43" s="4" t="s">
        <v>3899</v>
      </c>
      <c r="J43" s="4" t="s">
        <v>21</v>
      </c>
      <c r="K43" s="4" t="s">
        <v>195</v>
      </c>
      <c r="L43" s="5"/>
      <c r="M43" s="4" t="s">
        <v>23</v>
      </c>
      <c r="N43" s="4" t="s">
        <v>24</v>
      </c>
      <c r="O43" s="4" t="s">
        <v>25</v>
      </c>
      <c r="P43" s="6" t="s">
        <v>199</v>
      </c>
      <c r="Q43" s="4" t="s">
        <v>26</v>
      </c>
      <c r="R43" s="7">
        <v>20</v>
      </c>
      <c r="S43" s="10">
        <v>109</v>
      </c>
      <c r="T43" s="10">
        <f t="shared" si="1"/>
        <v>2180</v>
      </c>
      <c r="U43" s="2"/>
    </row>
    <row r="44" spans="1:21" ht="15" x14ac:dyDescent="0.2">
      <c r="A44" s="4" t="s">
        <v>190</v>
      </c>
      <c r="B44" s="4" t="s">
        <v>191</v>
      </c>
      <c r="C44" s="4" t="s">
        <v>52</v>
      </c>
      <c r="D44" s="4" t="s">
        <v>202</v>
      </c>
      <c r="E44" s="4" t="s">
        <v>203</v>
      </c>
      <c r="F44" s="4" t="s">
        <v>204</v>
      </c>
      <c r="G44" s="4" t="s">
        <v>38</v>
      </c>
      <c r="H44" s="4" t="s">
        <v>43</v>
      </c>
      <c r="I44" s="4" t="s">
        <v>3899</v>
      </c>
      <c r="J44" s="4" t="s">
        <v>21</v>
      </c>
      <c r="K44" s="4" t="s">
        <v>195</v>
      </c>
      <c r="L44" s="5"/>
      <c r="M44" s="4" t="s">
        <v>23</v>
      </c>
      <c r="N44" s="4" t="s">
        <v>24</v>
      </c>
      <c r="O44" s="4" t="s">
        <v>25</v>
      </c>
      <c r="P44" s="6" t="s">
        <v>202</v>
      </c>
      <c r="Q44" s="4" t="s">
        <v>26</v>
      </c>
      <c r="R44" s="7">
        <v>1</v>
      </c>
      <c r="S44" s="10">
        <v>109</v>
      </c>
      <c r="T44" s="10">
        <f t="shared" si="1"/>
        <v>109</v>
      </c>
      <c r="U44" s="2"/>
    </row>
    <row r="45" spans="1:21" ht="15" x14ac:dyDescent="0.2">
      <c r="A45" s="4" t="s">
        <v>190</v>
      </c>
      <c r="B45" s="4" t="s">
        <v>191</v>
      </c>
      <c r="C45" s="4" t="s">
        <v>52</v>
      </c>
      <c r="D45" s="4" t="s">
        <v>205</v>
      </c>
      <c r="E45" s="4" t="s">
        <v>206</v>
      </c>
      <c r="F45" s="4" t="s">
        <v>207</v>
      </c>
      <c r="G45" s="4" t="s">
        <v>34</v>
      </c>
      <c r="H45" s="4" t="s">
        <v>19</v>
      </c>
      <c r="I45" s="4" t="s">
        <v>3899</v>
      </c>
      <c r="J45" s="4" t="s">
        <v>21</v>
      </c>
      <c r="K45" s="4" t="s">
        <v>195</v>
      </c>
      <c r="L45" s="5"/>
      <c r="M45" s="4" t="s">
        <v>23</v>
      </c>
      <c r="N45" s="4" t="s">
        <v>24</v>
      </c>
      <c r="O45" s="4" t="s">
        <v>25</v>
      </c>
      <c r="P45" s="6" t="s">
        <v>205</v>
      </c>
      <c r="Q45" s="4" t="s">
        <v>26</v>
      </c>
      <c r="R45" s="7">
        <v>57</v>
      </c>
      <c r="S45" s="10">
        <v>109</v>
      </c>
      <c r="T45" s="10">
        <f t="shared" si="1"/>
        <v>6213</v>
      </c>
      <c r="U45" s="2"/>
    </row>
    <row r="46" spans="1:21" ht="15" x14ac:dyDescent="0.2">
      <c r="A46" s="4" t="s">
        <v>190</v>
      </c>
      <c r="B46" s="4" t="s">
        <v>191</v>
      </c>
      <c r="C46" s="4" t="s">
        <v>52</v>
      </c>
      <c r="D46" s="4" t="s">
        <v>208</v>
      </c>
      <c r="E46" s="4" t="s">
        <v>209</v>
      </c>
      <c r="F46" s="4" t="s">
        <v>210</v>
      </c>
      <c r="G46" s="4" t="s">
        <v>19</v>
      </c>
      <c r="H46" s="4" t="s">
        <v>20</v>
      </c>
      <c r="I46" s="4" t="s">
        <v>3899</v>
      </c>
      <c r="J46" s="4" t="s">
        <v>21</v>
      </c>
      <c r="K46" s="4" t="s">
        <v>195</v>
      </c>
      <c r="L46" s="5"/>
      <c r="M46" s="4" t="s">
        <v>23</v>
      </c>
      <c r="N46" s="4" t="s">
        <v>24</v>
      </c>
      <c r="O46" s="4" t="s">
        <v>25</v>
      </c>
      <c r="P46" s="6" t="s">
        <v>208</v>
      </c>
      <c r="Q46" s="4" t="s">
        <v>26</v>
      </c>
      <c r="R46" s="7">
        <v>32</v>
      </c>
      <c r="S46" s="10">
        <v>109</v>
      </c>
      <c r="T46" s="10">
        <f t="shared" si="1"/>
        <v>3488</v>
      </c>
      <c r="U46" s="2"/>
    </row>
    <row r="47" spans="1:21" ht="15" x14ac:dyDescent="0.2">
      <c r="A47" s="4" t="s">
        <v>190</v>
      </c>
      <c r="B47" s="4" t="s">
        <v>191</v>
      </c>
      <c r="C47" s="4" t="s">
        <v>52</v>
      </c>
      <c r="D47" s="4" t="s">
        <v>211</v>
      </c>
      <c r="E47" s="4" t="s">
        <v>212</v>
      </c>
      <c r="F47" s="4" t="s">
        <v>213</v>
      </c>
      <c r="G47" s="4" t="s">
        <v>30</v>
      </c>
      <c r="H47" s="4" t="s">
        <v>20</v>
      </c>
      <c r="I47" s="4" t="s">
        <v>3899</v>
      </c>
      <c r="J47" s="4" t="s">
        <v>21</v>
      </c>
      <c r="K47" s="4" t="s">
        <v>195</v>
      </c>
      <c r="L47" s="5"/>
      <c r="M47" s="4" t="s">
        <v>23</v>
      </c>
      <c r="N47" s="4" t="s">
        <v>24</v>
      </c>
      <c r="O47" s="4" t="s">
        <v>25</v>
      </c>
      <c r="P47" s="6" t="s">
        <v>211</v>
      </c>
      <c r="Q47" s="4" t="s">
        <v>26</v>
      </c>
      <c r="R47" s="7">
        <v>31</v>
      </c>
      <c r="S47" s="10">
        <v>109</v>
      </c>
      <c r="T47" s="10">
        <f t="shared" si="1"/>
        <v>3379</v>
      </c>
      <c r="U47" s="2"/>
    </row>
    <row r="48" spans="1:21" ht="15" x14ac:dyDescent="0.2">
      <c r="A48" s="4" t="s">
        <v>190</v>
      </c>
      <c r="B48" s="4" t="s">
        <v>191</v>
      </c>
      <c r="C48" s="4" t="s">
        <v>52</v>
      </c>
      <c r="D48" s="4" t="s">
        <v>214</v>
      </c>
      <c r="E48" s="4" t="s">
        <v>215</v>
      </c>
      <c r="F48" s="4" t="s">
        <v>216</v>
      </c>
      <c r="G48" s="4" t="s">
        <v>38</v>
      </c>
      <c r="H48" s="4" t="s">
        <v>19</v>
      </c>
      <c r="I48" s="4" t="s">
        <v>3899</v>
      </c>
      <c r="J48" s="4" t="s">
        <v>21</v>
      </c>
      <c r="K48" s="4" t="s">
        <v>195</v>
      </c>
      <c r="L48" s="5"/>
      <c r="M48" s="4" t="s">
        <v>23</v>
      </c>
      <c r="N48" s="4" t="s">
        <v>24</v>
      </c>
      <c r="O48" s="4" t="s">
        <v>25</v>
      </c>
      <c r="P48" s="6" t="s">
        <v>214</v>
      </c>
      <c r="Q48" s="4" t="s">
        <v>26</v>
      </c>
      <c r="R48" s="7">
        <v>18</v>
      </c>
      <c r="S48" s="10">
        <v>109</v>
      </c>
      <c r="T48" s="10">
        <f t="shared" si="1"/>
        <v>1962</v>
      </c>
      <c r="U48" s="2"/>
    </row>
    <row r="49" spans="1:21" ht="15" x14ac:dyDescent="0.2">
      <c r="A49" s="4" t="s">
        <v>190</v>
      </c>
      <c r="B49" s="4" t="s">
        <v>191</v>
      </c>
      <c r="C49" s="4" t="s">
        <v>52</v>
      </c>
      <c r="D49" s="4" t="s">
        <v>217</v>
      </c>
      <c r="E49" s="4" t="s">
        <v>218</v>
      </c>
      <c r="F49" s="4" t="s">
        <v>219</v>
      </c>
      <c r="G49" s="4" t="s">
        <v>20</v>
      </c>
      <c r="H49" s="4" t="s">
        <v>43</v>
      </c>
      <c r="I49" s="4" t="s">
        <v>3899</v>
      </c>
      <c r="J49" s="4" t="s">
        <v>21</v>
      </c>
      <c r="K49" s="4" t="s">
        <v>195</v>
      </c>
      <c r="L49" s="5"/>
      <c r="M49" s="4" t="s">
        <v>23</v>
      </c>
      <c r="N49" s="4" t="s">
        <v>24</v>
      </c>
      <c r="O49" s="4" t="s">
        <v>25</v>
      </c>
      <c r="P49" s="6" t="s">
        <v>217</v>
      </c>
      <c r="Q49" s="4" t="s">
        <v>26</v>
      </c>
      <c r="R49" s="7">
        <v>16</v>
      </c>
      <c r="S49" s="10">
        <v>109</v>
      </c>
      <c r="T49" s="10">
        <f t="shared" si="1"/>
        <v>1744</v>
      </c>
      <c r="U49" s="2"/>
    </row>
    <row r="50" spans="1:21" ht="15" x14ac:dyDescent="0.2">
      <c r="A50" s="4" t="s">
        <v>190</v>
      </c>
      <c r="B50" s="4" t="s">
        <v>191</v>
      </c>
      <c r="C50" s="4" t="s">
        <v>52</v>
      </c>
      <c r="D50" s="4" t="s">
        <v>220</v>
      </c>
      <c r="E50" s="4" t="s">
        <v>221</v>
      </c>
      <c r="F50" s="4" t="s">
        <v>222</v>
      </c>
      <c r="G50" s="4" t="s">
        <v>38</v>
      </c>
      <c r="H50" s="4" t="s">
        <v>20</v>
      </c>
      <c r="I50" s="4" t="s">
        <v>3899</v>
      </c>
      <c r="J50" s="4" t="s">
        <v>21</v>
      </c>
      <c r="K50" s="4" t="s">
        <v>195</v>
      </c>
      <c r="L50" s="5"/>
      <c r="M50" s="4" t="s">
        <v>23</v>
      </c>
      <c r="N50" s="4" t="s">
        <v>24</v>
      </c>
      <c r="O50" s="4" t="s">
        <v>25</v>
      </c>
      <c r="P50" s="6" t="s">
        <v>220</v>
      </c>
      <c r="Q50" s="4" t="s">
        <v>26</v>
      </c>
      <c r="R50" s="7">
        <v>8</v>
      </c>
      <c r="S50" s="10">
        <v>109</v>
      </c>
      <c r="T50" s="10">
        <f t="shared" si="1"/>
        <v>872</v>
      </c>
      <c r="U50" s="2"/>
    </row>
    <row r="51" spans="1:21" ht="15" x14ac:dyDescent="0.2">
      <c r="A51" s="4" t="s">
        <v>190</v>
      </c>
      <c r="B51" s="4" t="s">
        <v>191</v>
      </c>
      <c r="C51" s="4" t="s">
        <v>52</v>
      </c>
      <c r="D51" s="4" t="s">
        <v>223</v>
      </c>
      <c r="E51" s="4" t="s">
        <v>224</v>
      </c>
      <c r="F51" s="4" t="s">
        <v>225</v>
      </c>
      <c r="G51" s="4" t="s">
        <v>20</v>
      </c>
      <c r="H51" s="4" t="s">
        <v>19</v>
      </c>
      <c r="I51" s="4" t="s">
        <v>3899</v>
      </c>
      <c r="J51" s="4" t="s">
        <v>21</v>
      </c>
      <c r="K51" s="4" t="s">
        <v>195</v>
      </c>
      <c r="L51" s="5"/>
      <c r="M51" s="4" t="s">
        <v>23</v>
      </c>
      <c r="N51" s="4" t="s">
        <v>24</v>
      </c>
      <c r="O51" s="4" t="s">
        <v>25</v>
      </c>
      <c r="P51" s="6" t="s">
        <v>223</v>
      </c>
      <c r="Q51" s="4" t="s">
        <v>26</v>
      </c>
      <c r="R51" s="7">
        <v>43</v>
      </c>
      <c r="S51" s="10">
        <v>109</v>
      </c>
      <c r="T51" s="10">
        <f t="shared" si="1"/>
        <v>4687</v>
      </c>
      <c r="U51" s="2"/>
    </row>
    <row r="52" spans="1:21" ht="15" x14ac:dyDescent="0.2">
      <c r="A52" s="4" t="s">
        <v>190</v>
      </c>
      <c r="B52" s="4" t="s">
        <v>191</v>
      </c>
      <c r="C52" s="4" t="s">
        <v>52</v>
      </c>
      <c r="D52" s="4" t="s">
        <v>226</v>
      </c>
      <c r="E52" s="4" t="s">
        <v>227</v>
      </c>
      <c r="F52" s="4" t="s">
        <v>228</v>
      </c>
      <c r="G52" s="4" t="s">
        <v>43</v>
      </c>
      <c r="H52" s="4" t="s">
        <v>19</v>
      </c>
      <c r="I52" s="4" t="s">
        <v>3899</v>
      </c>
      <c r="J52" s="4" t="s">
        <v>21</v>
      </c>
      <c r="K52" s="4" t="s">
        <v>195</v>
      </c>
      <c r="L52" s="5"/>
      <c r="M52" s="4" t="s">
        <v>23</v>
      </c>
      <c r="N52" s="4" t="s">
        <v>24</v>
      </c>
      <c r="O52" s="4" t="s">
        <v>25</v>
      </c>
      <c r="P52" s="6" t="s">
        <v>226</v>
      </c>
      <c r="Q52" s="4" t="s">
        <v>26</v>
      </c>
      <c r="R52" s="7">
        <v>118</v>
      </c>
      <c r="S52" s="10">
        <v>109</v>
      </c>
      <c r="T52" s="10">
        <f t="shared" si="1"/>
        <v>12862</v>
      </c>
      <c r="U52" s="2"/>
    </row>
    <row r="53" spans="1:21" ht="15" x14ac:dyDescent="0.2">
      <c r="A53" s="4" t="s">
        <v>229</v>
      </c>
      <c r="B53" s="4" t="s">
        <v>191</v>
      </c>
      <c r="C53" s="4" t="s">
        <v>230</v>
      </c>
      <c r="D53" s="4" t="s">
        <v>231</v>
      </c>
      <c r="E53" s="4" t="s">
        <v>232</v>
      </c>
      <c r="F53" s="4" t="s">
        <v>233</v>
      </c>
      <c r="G53" s="4" t="s">
        <v>43</v>
      </c>
      <c r="H53" s="4" t="s">
        <v>20</v>
      </c>
      <c r="I53" s="4" t="s">
        <v>3899</v>
      </c>
      <c r="J53" s="4" t="s">
        <v>21</v>
      </c>
      <c r="K53" s="4" t="s">
        <v>195</v>
      </c>
      <c r="L53" s="5"/>
      <c r="M53" s="4" t="s">
        <v>23</v>
      </c>
      <c r="N53" s="4" t="s">
        <v>24</v>
      </c>
      <c r="O53" s="4" t="s">
        <v>25</v>
      </c>
      <c r="P53" s="6" t="s">
        <v>231</v>
      </c>
      <c r="Q53" s="4" t="s">
        <v>26</v>
      </c>
      <c r="R53" s="7">
        <v>11</v>
      </c>
      <c r="S53" s="10">
        <v>109</v>
      </c>
      <c r="T53" s="10">
        <f t="shared" si="1"/>
        <v>1199</v>
      </c>
      <c r="U53" s="2"/>
    </row>
    <row r="54" spans="1:21" ht="15" x14ac:dyDescent="0.2">
      <c r="A54" s="4" t="s">
        <v>229</v>
      </c>
      <c r="B54" s="4" t="s">
        <v>191</v>
      </c>
      <c r="C54" s="4" t="s">
        <v>230</v>
      </c>
      <c r="D54" s="4" t="s">
        <v>234</v>
      </c>
      <c r="E54" s="4" t="s">
        <v>235</v>
      </c>
      <c r="F54" s="4" t="s">
        <v>236</v>
      </c>
      <c r="G54" s="4" t="s">
        <v>20</v>
      </c>
      <c r="H54" s="4" t="s">
        <v>43</v>
      </c>
      <c r="I54" s="4" t="s">
        <v>3899</v>
      </c>
      <c r="J54" s="4" t="s">
        <v>21</v>
      </c>
      <c r="K54" s="4" t="s">
        <v>195</v>
      </c>
      <c r="L54" s="5"/>
      <c r="M54" s="4" t="s">
        <v>23</v>
      </c>
      <c r="N54" s="4" t="s">
        <v>24</v>
      </c>
      <c r="O54" s="4" t="s">
        <v>25</v>
      </c>
      <c r="P54" s="6" t="s">
        <v>234</v>
      </c>
      <c r="Q54" s="4" t="s">
        <v>26</v>
      </c>
      <c r="R54" s="7">
        <v>24</v>
      </c>
      <c r="S54" s="10">
        <v>109</v>
      </c>
      <c r="T54" s="10">
        <f t="shared" si="1"/>
        <v>2616</v>
      </c>
      <c r="U54" s="2"/>
    </row>
    <row r="55" spans="1:21" ht="15" x14ac:dyDescent="0.2">
      <c r="A55" s="4" t="s">
        <v>229</v>
      </c>
      <c r="B55" s="4" t="s">
        <v>191</v>
      </c>
      <c r="C55" s="4" t="s">
        <v>230</v>
      </c>
      <c r="D55" s="4" t="s">
        <v>237</v>
      </c>
      <c r="E55" s="4" t="s">
        <v>238</v>
      </c>
      <c r="F55" s="4" t="s">
        <v>239</v>
      </c>
      <c r="G55" s="4" t="s">
        <v>30</v>
      </c>
      <c r="H55" s="4" t="s">
        <v>20</v>
      </c>
      <c r="I55" s="4" t="s">
        <v>3899</v>
      </c>
      <c r="J55" s="4" t="s">
        <v>21</v>
      </c>
      <c r="K55" s="4" t="s">
        <v>195</v>
      </c>
      <c r="L55" s="5"/>
      <c r="M55" s="4" t="s">
        <v>23</v>
      </c>
      <c r="N55" s="4" t="s">
        <v>24</v>
      </c>
      <c r="O55" s="4" t="s">
        <v>25</v>
      </c>
      <c r="P55" s="6" t="s">
        <v>237</v>
      </c>
      <c r="Q55" s="4" t="s">
        <v>26</v>
      </c>
      <c r="R55" s="7">
        <v>22</v>
      </c>
      <c r="S55" s="10">
        <v>109</v>
      </c>
      <c r="T55" s="10">
        <f t="shared" si="1"/>
        <v>2398</v>
      </c>
      <c r="U55" s="2"/>
    </row>
    <row r="56" spans="1:21" ht="15" x14ac:dyDescent="0.2">
      <c r="A56" s="4" t="s">
        <v>229</v>
      </c>
      <c r="B56" s="4" t="s">
        <v>191</v>
      </c>
      <c r="C56" s="4" t="s">
        <v>230</v>
      </c>
      <c r="D56" s="4" t="s">
        <v>240</v>
      </c>
      <c r="E56" s="4" t="s">
        <v>241</v>
      </c>
      <c r="F56" s="4" t="s">
        <v>242</v>
      </c>
      <c r="G56" s="4" t="s">
        <v>19</v>
      </c>
      <c r="H56" s="4" t="s">
        <v>20</v>
      </c>
      <c r="I56" s="4" t="s">
        <v>3899</v>
      </c>
      <c r="J56" s="4" t="s">
        <v>21</v>
      </c>
      <c r="K56" s="4" t="s">
        <v>195</v>
      </c>
      <c r="L56" s="5"/>
      <c r="M56" s="4" t="s">
        <v>23</v>
      </c>
      <c r="N56" s="4" t="s">
        <v>24</v>
      </c>
      <c r="O56" s="4" t="s">
        <v>25</v>
      </c>
      <c r="P56" s="6" t="s">
        <v>240</v>
      </c>
      <c r="Q56" s="4" t="s">
        <v>26</v>
      </c>
      <c r="R56" s="7">
        <v>7</v>
      </c>
      <c r="S56" s="10">
        <v>109</v>
      </c>
      <c r="T56" s="10">
        <f t="shared" si="1"/>
        <v>763</v>
      </c>
      <c r="U56" s="2"/>
    </row>
    <row r="57" spans="1:21" ht="15" x14ac:dyDescent="0.2">
      <c r="A57" s="4" t="s">
        <v>229</v>
      </c>
      <c r="B57" s="4" t="s">
        <v>191</v>
      </c>
      <c r="C57" s="4" t="s">
        <v>230</v>
      </c>
      <c r="D57" s="4" t="s">
        <v>243</v>
      </c>
      <c r="E57" s="4" t="s">
        <v>244</v>
      </c>
      <c r="F57" s="4" t="s">
        <v>245</v>
      </c>
      <c r="G57" s="4" t="s">
        <v>19</v>
      </c>
      <c r="H57" s="4" t="s">
        <v>43</v>
      </c>
      <c r="I57" s="4" t="s">
        <v>3899</v>
      </c>
      <c r="J57" s="4" t="s">
        <v>21</v>
      </c>
      <c r="K57" s="4" t="s">
        <v>195</v>
      </c>
      <c r="L57" s="5"/>
      <c r="M57" s="4" t="s">
        <v>23</v>
      </c>
      <c r="N57" s="4" t="s">
        <v>24</v>
      </c>
      <c r="O57" s="4" t="s">
        <v>25</v>
      </c>
      <c r="P57" s="6" t="s">
        <v>243</v>
      </c>
      <c r="Q57" s="4" t="s">
        <v>26</v>
      </c>
      <c r="R57" s="7">
        <v>28</v>
      </c>
      <c r="S57" s="10">
        <v>109</v>
      </c>
      <c r="T57" s="10">
        <f t="shared" si="1"/>
        <v>3052</v>
      </c>
      <c r="U57" s="2"/>
    </row>
    <row r="58" spans="1:21" ht="15" x14ac:dyDescent="0.2">
      <c r="A58" s="4" t="s">
        <v>229</v>
      </c>
      <c r="B58" s="4" t="s">
        <v>191</v>
      </c>
      <c r="C58" s="4" t="s">
        <v>230</v>
      </c>
      <c r="D58" s="4" t="s">
        <v>246</v>
      </c>
      <c r="E58" s="4" t="s">
        <v>247</v>
      </c>
      <c r="F58" s="4" t="s">
        <v>248</v>
      </c>
      <c r="G58" s="4" t="s">
        <v>43</v>
      </c>
      <c r="H58" s="4" t="s">
        <v>43</v>
      </c>
      <c r="I58" s="4" t="s">
        <v>3899</v>
      </c>
      <c r="J58" s="4" t="s">
        <v>21</v>
      </c>
      <c r="K58" s="4" t="s">
        <v>195</v>
      </c>
      <c r="L58" s="5"/>
      <c r="M58" s="4" t="s">
        <v>23</v>
      </c>
      <c r="N58" s="4" t="s">
        <v>24</v>
      </c>
      <c r="O58" s="4" t="s">
        <v>25</v>
      </c>
      <c r="P58" s="6" t="s">
        <v>246</v>
      </c>
      <c r="Q58" s="4" t="s">
        <v>26</v>
      </c>
      <c r="R58" s="7">
        <v>40</v>
      </c>
      <c r="S58" s="10">
        <v>109</v>
      </c>
      <c r="T58" s="10">
        <f t="shared" si="1"/>
        <v>4360</v>
      </c>
      <c r="U58" s="2"/>
    </row>
    <row r="59" spans="1:21" ht="15" x14ac:dyDescent="0.2">
      <c r="A59" s="4" t="s">
        <v>229</v>
      </c>
      <c r="B59" s="4" t="s">
        <v>191</v>
      </c>
      <c r="C59" s="4" t="s">
        <v>230</v>
      </c>
      <c r="D59" s="4" t="s">
        <v>249</v>
      </c>
      <c r="E59" s="4" t="s">
        <v>250</v>
      </c>
      <c r="F59" s="4" t="s">
        <v>251</v>
      </c>
      <c r="G59" s="4" t="s">
        <v>38</v>
      </c>
      <c r="H59" s="4" t="s">
        <v>43</v>
      </c>
      <c r="I59" s="4" t="s">
        <v>3899</v>
      </c>
      <c r="J59" s="4" t="s">
        <v>21</v>
      </c>
      <c r="K59" s="4" t="s">
        <v>195</v>
      </c>
      <c r="L59" s="5"/>
      <c r="M59" s="4" t="s">
        <v>23</v>
      </c>
      <c r="N59" s="4" t="s">
        <v>24</v>
      </c>
      <c r="O59" s="4" t="s">
        <v>25</v>
      </c>
      <c r="P59" s="6" t="s">
        <v>249</v>
      </c>
      <c r="Q59" s="4" t="s">
        <v>26</v>
      </c>
      <c r="R59" s="7">
        <v>4</v>
      </c>
      <c r="S59" s="10">
        <v>109</v>
      </c>
      <c r="T59" s="10">
        <f t="shared" si="1"/>
        <v>436</v>
      </c>
      <c r="U59" s="2"/>
    </row>
    <row r="60" spans="1:21" ht="15" x14ac:dyDescent="0.2">
      <c r="A60" s="4" t="s">
        <v>229</v>
      </c>
      <c r="B60" s="4" t="s">
        <v>191</v>
      </c>
      <c r="C60" s="4" t="s">
        <v>230</v>
      </c>
      <c r="D60" s="4" t="s">
        <v>252</v>
      </c>
      <c r="E60" s="4" t="s">
        <v>253</v>
      </c>
      <c r="F60" s="4" t="s">
        <v>254</v>
      </c>
      <c r="G60" s="4" t="s">
        <v>38</v>
      </c>
      <c r="H60" s="4" t="s">
        <v>20</v>
      </c>
      <c r="I60" s="4" t="s">
        <v>3899</v>
      </c>
      <c r="J60" s="4" t="s">
        <v>21</v>
      </c>
      <c r="K60" s="4" t="s">
        <v>195</v>
      </c>
      <c r="L60" s="5"/>
      <c r="M60" s="4" t="s">
        <v>23</v>
      </c>
      <c r="N60" s="4" t="s">
        <v>24</v>
      </c>
      <c r="O60" s="4" t="s">
        <v>25</v>
      </c>
      <c r="P60" s="6" t="s">
        <v>252</v>
      </c>
      <c r="Q60" s="4" t="s">
        <v>26</v>
      </c>
      <c r="R60" s="7">
        <v>1</v>
      </c>
      <c r="S60" s="10">
        <v>109</v>
      </c>
      <c r="T60" s="10">
        <f t="shared" si="1"/>
        <v>109</v>
      </c>
      <c r="U60" s="2"/>
    </row>
    <row r="61" spans="1:21" ht="15" x14ac:dyDescent="0.2">
      <c r="A61" s="4" t="s">
        <v>229</v>
      </c>
      <c r="B61" s="4" t="s">
        <v>191</v>
      </c>
      <c r="C61" s="4" t="s">
        <v>230</v>
      </c>
      <c r="D61" s="4" t="s">
        <v>255</v>
      </c>
      <c r="E61" s="4" t="s">
        <v>256</v>
      </c>
      <c r="F61" s="4" t="s">
        <v>257</v>
      </c>
      <c r="G61" s="4" t="s">
        <v>38</v>
      </c>
      <c r="H61" s="4" t="s">
        <v>19</v>
      </c>
      <c r="I61" s="4" t="s">
        <v>3899</v>
      </c>
      <c r="J61" s="4" t="s">
        <v>21</v>
      </c>
      <c r="K61" s="4" t="s">
        <v>195</v>
      </c>
      <c r="L61" s="5"/>
      <c r="M61" s="4" t="s">
        <v>23</v>
      </c>
      <c r="N61" s="4" t="s">
        <v>24</v>
      </c>
      <c r="O61" s="4" t="s">
        <v>25</v>
      </c>
      <c r="P61" s="6" t="s">
        <v>255</v>
      </c>
      <c r="Q61" s="4" t="s">
        <v>26</v>
      </c>
      <c r="R61" s="7">
        <v>12</v>
      </c>
      <c r="S61" s="10">
        <v>109</v>
      </c>
      <c r="T61" s="10">
        <f t="shared" si="1"/>
        <v>1308</v>
      </c>
      <c r="U61" s="2"/>
    </row>
    <row r="62" spans="1:21" ht="15" x14ac:dyDescent="0.2">
      <c r="A62" s="4" t="s">
        <v>229</v>
      </c>
      <c r="B62" s="4" t="s">
        <v>191</v>
      </c>
      <c r="C62" s="4" t="s">
        <v>230</v>
      </c>
      <c r="D62" s="4" t="s">
        <v>258</v>
      </c>
      <c r="E62" s="4" t="s">
        <v>259</v>
      </c>
      <c r="F62" s="4" t="s">
        <v>260</v>
      </c>
      <c r="G62" s="4" t="s">
        <v>19</v>
      </c>
      <c r="H62" s="4" t="s">
        <v>19</v>
      </c>
      <c r="I62" s="4" t="s">
        <v>3899</v>
      </c>
      <c r="J62" s="4" t="s">
        <v>21</v>
      </c>
      <c r="K62" s="4" t="s">
        <v>195</v>
      </c>
      <c r="L62" s="5"/>
      <c r="M62" s="4" t="s">
        <v>23</v>
      </c>
      <c r="N62" s="4" t="s">
        <v>24</v>
      </c>
      <c r="O62" s="4" t="s">
        <v>25</v>
      </c>
      <c r="P62" s="6" t="s">
        <v>258</v>
      </c>
      <c r="Q62" s="4" t="s">
        <v>26</v>
      </c>
      <c r="R62" s="7">
        <v>21</v>
      </c>
      <c r="S62" s="10">
        <v>109</v>
      </c>
      <c r="T62" s="10">
        <f t="shared" si="1"/>
        <v>2289</v>
      </c>
      <c r="U62" s="2"/>
    </row>
    <row r="63" spans="1:21" ht="15" x14ac:dyDescent="0.2">
      <c r="A63" s="4" t="s">
        <v>229</v>
      </c>
      <c r="B63" s="4" t="s">
        <v>191</v>
      </c>
      <c r="C63" s="4" t="s">
        <v>230</v>
      </c>
      <c r="D63" s="4" t="s">
        <v>261</v>
      </c>
      <c r="E63" s="4" t="s">
        <v>262</v>
      </c>
      <c r="F63" s="4" t="s">
        <v>263</v>
      </c>
      <c r="G63" s="4" t="s">
        <v>34</v>
      </c>
      <c r="H63" s="4" t="s">
        <v>19</v>
      </c>
      <c r="I63" s="4" t="s">
        <v>3899</v>
      </c>
      <c r="J63" s="4" t="s">
        <v>21</v>
      </c>
      <c r="K63" s="4" t="s">
        <v>195</v>
      </c>
      <c r="L63" s="5"/>
      <c r="M63" s="4" t="s">
        <v>23</v>
      </c>
      <c r="N63" s="4" t="s">
        <v>24</v>
      </c>
      <c r="O63" s="4" t="s">
        <v>25</v>
      </c>
      <c r="P63" s="6" t="s">
        <v>261</v>
      </c>
      <c r="Q63" s="4" t="s">
        <v>26</v>
      </c>
      <c r="R63" s="7">
        <v>19</v>
      </c>
      <c r="S63" s="10">
        <v>109</v>
      </c>
      <c r="T63" s="10">
        <f t="shared" si="1"/>
        <v>2071</v>
      </c>
      <c r="U63" s="2"/>
    </row>
    <row r="64" spans="1:21" ht="15" x14ac:dyDescent="0.2">
      <c r="A64" s="4" t="s">
        <v>229</v>
      </c>
      <c r="B64" s="4" t="s">
        <v>191</v>
      </c>
      <c r="C64" s="4" t="s">
        <v>230</v>
      </c>
      <c r="D64" s="4" t="s">
        <v>264</v>
      </c>
      <c r="E64" s="4" t="s">
        <v>265</v>
      </c>
      <c r="F64" s="4" t="s">
        <v>266</v>
      </c>
      <c r="G64" s="4" t="s">
        <v>43</v>
      </c>
      <c r="H64" s="4" t="s">
        <v>19</v>
      </c>
      <c r="I64" s="4" t="s">
        <v>3899</v>
      </c>
      <c r="J64" s="4" t="s">
        <v>21</v>
      </c>
      <c r="K64" s="4" t="s">
        <v>195</v>
      </c>
      <c r="L64" s="5"/>
      <c r="M64" s="4" t="s">
        <v>23</v>
      </c>
      <c r="N64" s="4" t="s">
        <v>24</v>
      </c>
      <c r="O64" s="4" t="s">
        <v>25</v>
      </c>
      <c r="P64" s="6" t="s">
        <v>264</v>
      </c>
      <c r="Q64" s="4" t="s">
        <v>26</v>
      </c>
      <c r="R64" s="7">
        <v>51</v>
      </c>
      <c r="S64" s="10">
        <v>109</v>
      </c>
      <c r="T64" s="10">
        <f t="shared" si="1"/>
        <v>5559</v>
      </c>
      <c r="U64" s="2"/>
    </row>
    <row r="65" spans="1:21" ht="15" x14ac:dyDescent="0.2">
      <c r="A65" s="4" t="s">
        <v>229</v>
      </c>
      <c r="B65" s="4" t="s">
        <v>191</v>
      </c>
      <c r="C65" s="4" t="s">
        <v>230</v>
      </c>
      <c r="D65" s="4" t="s">
        <v>267</v>
      </c>
      <c r="E65" s="4" t="s">
        <v>268</v>
      </c>
      <c r="F65" s="4" t="s">
        <v>269</v>
      </c>
      <c r="G65" s="4" t="s">
        <v>20</v>
      </c>
      <c r="H65" s="4" t="s">
        <v>19</v>
      </c>
      <c r="I65" s="4" t="s">
        <v>3899</v>
      </c>
      <c r="J65" s="4" t="s">
        <v>21</v>
      </c>
      <c r="K65" s="4" t="s">
        <v>195</v>
      </c>
      <c r="L65" s="5"/>
      <c r="M65" s="4" t="s">
        <v>23</v>
      </c>
      <c r="N65" s="4" t="s">
        <v>24</v>
      </c>
      <c r="O65" s="4" t="s">
        <v>25</v>
      </c>
      <c r="P65" s="6" t="s">
        <v>267</v>
      </c>
      <c r="Q65" s="4" t="s">
        <v>26</v>
      </c>
      <c r="R65" s="7">
        <v>20</v>
      </c>
      <c r="S65" s="10">
        <v>109</v>
      </c>
      <c r="T65" s="10">
        <f t="shared" si="1"/>
        <v>2180</v>
      </c>
      <c r="U65" s="2"/>
    </row>
    <row r="66" spans="1:21" ht="15" x14ac:dyDescent="0.2">
      <c r="A66" s="4" t="s">
        <v>229</v>
      </c>
      <c r="B66" s="4" t="s">
        <v>191</v>
      </c>
      <c r="C66" s="4" t="s">
        <v>230</v>
      </c>
      <c r="D66" s="4" t="s">
        <v>270</v>
      </c>
      <c r="E66" s="4" t="s">
        <v>271</v>
      </c>
      <c r="F66" s="4" t="s">
        <v>272</v>
      </c>
      <c r="G66" s="4" t="s">
        <v>20</v>
      </c>
      <c r="H66" s="4" t="s">
        <v>20</v>
      </c>
      <c r="I66" s="4" t="s">
        <v>3899</v>
      </c>
      <c r="J66" s="4" t="s">
        <v>21</v>
      </c>
      <c r="K66" s="4" t="s">
        <v>195</v>
      </c>
      <c r="L66" s="5"/>
      <c r="M66" s="4" t="s">
        <v>23</v>
      </c>
      <c r="N66" s="4" t="s">
        <v>24</v>
      </c>
      <c r="O66" s="4" t="s">
        <v>25</v>
      </c>
      <c r="P66" s="6" t="s">
        <v>270</v>
      </c>
      <c r="Q66" s="4" t="s">
        <v>26</v>
      </c>
      <c r="R66" s="7">
        <v>34</v>
      </c>
      <c r="S66" s="10">
        <v>109</v>
      </c>
      <c r="T66" s="10">
        <f t="shared" si="1"/>
        <v>3706</v>
      </c>
      <c r="U66" s="2"/>
    </row>
    <row r="67" spans="1:21" ht="15" x14ac:dyDescent="0.2">
      <c r="A67" s="4" t="s">
        <v>273</v>
      </c>
      <c r="B67" s="4" t="s">
        <v>274</v>
      </c>
      <c r="C67" s="4" t="s">
        <v>52</v>
      </c>
      <c r="D67" s="4" t="s">
        <v>275</v>
      </c>
      <c r="E67" s="4" t="s">
        <v>276</v>
      </c>
      <c r="F67" s="4" t="s">
        <v>277</v>
      </c>
      <c r="G67" s="4" t="s">
        <v>57</v>
      </c>
      <c r="H67" s="5"/>
      <c r="I67" s="4" t="s">
        <v>3899</v>
      </c>
      <c r="J67" s="4" t="s">
        <v>21</v>
      </c>
      <c r="K67" s="4" t="s">
        <v>195</v>
      </c>
      <c r="L67" s="4" t="s">
        <v>278</v>
      </c>
      <c r="M67" s="4" t="s">
        <v>23</v>
      </c>
      <c r="N67" s="4" t="s">
        <v>173</v>
      </c>
      <c r="O67" s="4" t="s">
        <v>279</v>
      </c>
      <c r="P67" s="6" t="s">
        <v>275</v>
      </c>
      <c r="Q67" s="4" t="s">
        <v>26</v>
      </c>
      <c r="R67" s="7">
        <v>209</v>
      </c>
      <c r="S67" s="10">
        <v>120</v>
      </c>
      <c r="T67" s="10">
        <f t="shared" ref="T67:T130" si="2">S67*R67</f>
        <v>25080</v>
      </c>
      <c r="U67" s="2"/>
    </row>
    <row r="68" spans="1:21" ht="15" x14ac:dyDescent="0.2">
      <c r="A68" s="4" t="s">
        <v>273</v>
      </c>
      <c r="B68" s="4" t="s">
        <v>274</v>
      </c>
      <c r="C68" s="4" t="s">
        <v>52</v>
      </c>
      <c r="D68" s="4" t="s">
        <v>280</v>
      </c>
      <c r="E68" s="4" t="s">
        <v>281</v>
      </c>
      <c r="F68" s="4" t="s">
        <v>282</v>
      </c>
      <c r="G68" s="4" t="s">
        <v>53</v>
      </c>
      <c r="H68" s="5"/>
      <c r="I68" s="4" t="s">
        <v>3899</v>
      </c>
      <c r="J68" s="4" t="s">
        <v>21</v>
      </c>
      <c r="K68" s="4" t="s">
        <v>195</v>
      </c>
      <c r="L68" s="4" t="s">
        <v>278</v>
      </c>
      <c r="M68" s="4" t="s">
        <v>23</v>
      </c>
      <c r="N68" s="4" t="s">
        <v>173</v>
      </c>
      <c r="O68" s="4" t="s">
        <v>279</v>
      </c>
      <c r="P68" s="6" t="s">
        <v>280</v>
      </c>
      <c r="Q68" s="4" t="s">
        <v>26</v>
      </c>
      <c r="R68" s="7">
        <v>5</v>
      </c>
      <c r="S68" s="10">
        <v>120</v>
      </c>
      <c r="T68" s="10">
        <f t="shared" si="2"/>
        <v>600</v>
      </c>
      <c r="U68" s="2"/>
    </row>
    <row r="69" spans="1:21" ht="15" x14ac:dyDescent="0.2">
      <c r="A69" s="4" t="s">
        <v>273</v>
      </c>
      <c r="B69" s="4" t="s">
        <v>274</v>
      </c>
      <c r="C69" s="4" t="s">
        <v>52</v>
      </c>
      <c r="D69" s="4" t="s">
        <v>283</v>
      </c>
      <c r="E69" s="4" t="s">
        <v>284</v>
      </c>
      <c r="F69" s="4" t="s">
        <v>285</v>
      </c>
      <c r="G69" s="4" t="s">
        <v>65</v>
      </c>
      <c r="H69" s="5"/>
      <c r="I69" s="4" t="s">
        <v>3899</v>
      </c>
      <c r="J69" s="4" t="s">
        <v>21</v>
      </c>
      <c r="K69" s="4" t="s">
        <v>195</v>
      </c>
      <c r="L69" s="4" t="s">
        <v>278</v>
      </c>
      <c r="M69" s="4" t="s">
        <v>23</v>
      </c>
      <c r="N69" s="4" t="s">
        <v>173</v>
      </c>
      <c r="O69" s="4" t="s">
        <v>279</v>
      </c>
      <c r="P69" s="6" t="s">
        <v>283</v>
      </c>
      <c r="Q69" s="4" t="s">
        <v>26</v>
      </c>
      <c r="R69" s="7">
        <v>231</v>
      </c>
      <c r="S69" s="10">
        <v>120</v>
      </c>
      <c r="T69" s="10">
        <f t="shared" si="2"/>
        <v>27720</v>
      </c>
      <c r="U69" s="2"/>
    </row>
    <row r="70" spans="1:21" ht="15" x14ac:dyDescent="0.2">
      <c r="A70" s="4" t="s">
        <v>273</v>
      </c>
      <c r="B70" s="4" t="s">
        <v>274</v>
      </c>
      <c r="C70" s="4" t="s">
        <v>52</v>
      </c>
      <c r="D70" s="4" t="s">
        <v>286</v>
      </c>
      <c r="E70" s="4" t="s">
        <v>287</v>
      </c>
      <c r="F70" s="4" t="s">
        <v>288</v>
      </c>
      <c r="G70" s="4" t="s">
        <v>69</v>
      </c>
      <c r="H70" s="5"/>
      <c r="I70" s="4" t="s">
        <v>3899</v>
      </c>
      <c r="J70" s="4" t="s">
        <v>21</v>
      </c>
      <c r="K70" s="4" t="s">
        <v>195</v>
      </c>
      <c r="L70" s="4" t="s">
        <v>278</v>
      </c>
      <c r="M70" s="4" t="s">
        <v>23</v>
      </c>
      <c r="N70" s="4" t="s">
        <v>173</v>
      </c>
      <c r="O70" s="4" t="s">
        <v>279</v>
      </c>
      <c r="P70" s="6" t="s">
        <v>286</v>
      </c>
      <c r="Q70" s="4" t="s">
        <v>26</v>
      </c>
      <c r="R70" s="7">
        <v>121</v>
      </c>
      <c r="S70" s="10">
        <v>120</v>
      </c>
      <c r="T70" s="10">
        <f t="shared" si="2"/>
        <v>14520</v>
      </c>
      <c r="U70" s="2"/>
    </row>
    <row r="71" spans="1:21" ht="15" x14ac:dyDescent="0.2">
      <c r="A71" s="4" t="s">
        <v>273</v>
      </c>
      <c r="B71" s="4" t="s">
        <v>274</v>
      </c>
      <c r="C71" s="4" t="s">
        <v>52</v>
      </c>
      <c r="D71" s="4" t="s">
        <v>289</v>
      </c>
      <c r="E71" s="4" t="s">
        <v>290</v>
      </c>
      <c r="F71" s="4" t="s">
        <v>291</v>
      </c>
      <c r="G71" s="4" t="s">
        <v>61</v>
      </c>
      <c r="H71" s="5"/>
      <c r="I71" s="4" t="s">
        <v>3899</v>
      </c>
      <c r="J71" s="4" t="s">
        <v>21</v>
      </c>
      <c r="K71" s="4" t="s">
        <v>195</v>
      </c>
      <c r="L71" s="4" t="s">
        <v>278</v>
      </c>
      <c r="M71" s="4" t="s">
        <v>23</v>
      </c>
      <c r="N71" s="4" t="s">
        <v>173</v>
      </c>
      <c r="O71" s="4" t="s">
        <v>279</v>
      </c>
      <c r="P71" s="6" t="s">
        <v>289</v>
      </c>
      <c r="Q71" s="4" t="s">
        <v>26</v>
      </c>
      <c r="R71" s="7">
        <v>548</v>
      </c>
      <c r="S71" s="10">
        <v>120</v>
      </c>
      <c r="T71" s="10">
        <f t="shared" si="2"/>
        <v>65760</v>
      </c>
      <c r="U71" s="2"/>
    </row>
    <row r="72" spans="1:21" ht="15" x14ac:dyDescent="0.2">
      <c r="A72" s="4" t="s">
        <v>273</v>
      </c>
      <c r="B72" s="4" t="s">
        <v>274</v>
      </c>
      <c r="C72" s="4" t="s">
        <v>52</v>
      </c>
      <c r="D72" s="4" t="s">
        <v>292</v>
      </c>
      <c r="E72" s="4" t="s">
        <v>293</v>
      </c>
      <c r="F72" s="4" t="s">
        <v>294</v>
      </c>
      <c r="G72" s="4" t="s">
        <v>56</v>
      </c>
      <c r="H72" s="5"/>
      <c r="I72" s="4" t="s">
        <v>3899</v>
      </c>
      <c r="J72" s="4" t="s">
        <v>21</v>
      </c>
      <c r="K72" s="4" t="s">
        <v>195</v>
      </c>
      <c r="L72" s="4" t="s">
        <v>278</v>
      </c>
      <c r="M72" s="4" t="s">
        <v>23</v>
      </c>
      <c r="N72" s="4" t="s">
        <v>173</v>
      </c>
      <c r="O72" s="4" t="s">
        <v>279</v>
      </c>
      <c r="P72" s="6" t="s">
        <v>292</v>
      </c>
      <c r="Q72" s="4" t="s">
        <v>26</v>
      </c>
      <c r="R72" s="7">
        <v>272</v>
      </c>
      <c r="S72" s="10">
        <v>120</v>
      </c>
      <c r="T72" s="10">
        <f t="shared" si="2"/>
        <v>32640</v>
      </c>
      <c r="U72" s="2"/>
    </row>
    <row r="73" spans="1:21" ht="15" x14ac:dyDescent="0.2">
      <c r="A73" s="4" t="s">
        <v>295</v>
      </c>
      <c r="B73" s="4" t="s">
        <v>274</v>
      </c>
      <c r="C73" s="4" t="s">
        <v>296</v>
      </c>
      <c r="D73" s="4" t="s">
        <v>297</v>
      </c>
      <c r="E73" s="4" t="s">
        <v>298</v>
      </c>
      <c r="F73" s="4" t="s">
        <v>299</v>
      </c>
      <c r="G73" s="4" t="s">
        <v>69</v>
      </c>
      <c r="H73" s="5"/>
      <c r="I73" s="4" t="s">
        <v>3899</v>
      </c>
      <c r="J73" s="4" t="s">
        <v>21</v>
      </c>
      <c r="K73" s="4" t="s">
        <v>195</v>
      </c>
      <c r="L73" s="4" t="s">
        <v>278</v>
      </c>
      <c r="M73" s="4" t="s">
        <v>23</v>
      </c>
      <c r="N73" s="4" t="s">
        <v>173</v>
      </c>
      <c r="O73" s="4" t="s">
        <v>279</v>
      </c>
      <c r="P73" s="6" t="s">
        <v>297</v>
      </c>
      <c r="Q73" s="4" t="s">
        <v>26</v>
      </c>
      <c r="R73" s="7">
        <v>70</v>
      </c>
      <c r="S73" s="10">
        <v>120</v>
      </c>
      <c r="T73" s="10">
        <f t="shared" si="2"/>
        <v>8400</v>
      </c>
      <c r="U73" s="2"/>
    </row>
    <row r="74" spans="1:21" ht="15" x14ac:dyDescent="0.2">
      <c r="A74" s="4" t="s">
        <v>295</v>
      </c>
      <c r="B74" s="4" t="s">
        <v>274</v>
      </c>
      <c r="C74" s="4" t="s">
        <v>296</v>
      </c>
      <c r="D74" s="4" t="s">
        <v>300</v>
      </c>
      <c r="E74" s="4" t="s">
        <v>301</v>
      </c>
      <c r="F74" s="4" t="s">
        <v>302</v>
      </c>
      <c r="G74" s="4" t="s">
        <v>53</v>
      </c>
      <c r="H74" s="5"/>
      <c r="I74" s="4" t="s">
        <v>3899</v>
      </c>
      <c r="J74" s="4" t="s">
        <v>21</v>
      </c>
      <c r="K74" s="4" t="s">
        <v>195</v>
      </c>
      <c r="L74" s="4" t="s">
        <v>278</v>
      </c>
      <c r="M74" s="4" t="s">
        <v>23</v>
      </c>
      <c r="N74" s="4" t="s">
        <v>173</v>
      </c>
      <c r="O74" s="4" t="s">
        <v>279</v>
      </c>
      <c r="P74" s="6" t="s">
        <v>300</v>
      </c>
      <c r="Q74" s="4" t="s">
        <v>26</v>
      </c>
      <c r="R74" s="7">
        <v>6</v>
      </c>
      <c r="S74" s="10">
        <v>120</v>
      </c>
      <c r="T74" s="10">
        <f t="shared" si="2"/>
        <v>720</v>
      </c>
      <c r="U74" s="2"/>
    </row>
    <row r="75" spans="1:21" ht="15" x14ac:dyDescent="0.2">
      <c r="A75" s="4" t="s">
        <v>295</v>
      </c>
      <c r="B75" s="4" t="s">
        <v>274</v>
      </c>
      <c r="C75" s="4" t="s">
        <v>296</v>
      </c>
      <c r="D75" s="4" t="s">
        <v>303</v>
      </c>
      <c r="E75" s="4" t="s">
        <v>304</v>
      </c>
      <c r="F75" s="4" t="s">
        <v>305</v>
      </c>
      <c r="G75" s="4" t="s">
        <v>61</v>
      </c>
      <c r="H75" s="5"/>
      <c r="I75" s="4" t="s">
        <v>3899</v>
      </c>
      <c r="J75" s="4" t="s">
        <v>21</v>
      </c>
      <c r="K75" s="4" t="s">
        <v>195</v>
      </c>
      <c r="L75" s="4" t="s">
        <v>278</v>
      </c>
      <c r="M75" s="4" t="s">
        <v>23</v>
      </c>
      <c r="N75" s="4" t="s">
        <v>173</v>
      </c>
      <c r="O75" s="4" t="s">
        <v>279</v>
      </c>
      <c r="P75" s="6" t="s">
        <v>303</v>
      </c>
      <c r="Q75" s="4" t="s">
        <v>26</v>
      </c>
      <c r="R75" s="7">
        <v>765</v>
      </c>
      <c r="S75" s="10">
        <v>120</v>
      </c>
      <c r="T75" s="10">
        <f t="shared" si="2"/>
        <v>91800</v>
      </c>
      <c r="U75" s="2"/>
    </row>
    <row r="76" spans="1:21" ht="15" x14ac:dyDescent="0.2">
      <c r="A76" s="4" t="s">
        <v>295</v>
      </c>
      <c r="B76" s="4" t="s">
        <v>274</v>
      </c>
      <c r="C76" s="4" t="s">
        <v>296</v>
      </c>
      <c r="D76" s="4" t="s">
        <v>306</v>
      </c>
      <c r="E76" s="4" t="s">
        <v>307</v>
      </c>
      <c r="F76" s="4" t="s">
        <v>308</v>
      </c>
      <c r="G76" s="4" t="s">
        <v>57</v>
      </c>
      <c r="H76" s="5"/>
      <c r="I76" s="4" t="s">
        <v>3899</v>
      </c>
      <c r="J76" s="4" t="s">
        <v>21</v>
      </c>
      <c r="K76" s="4" t="s">
        <v>195</v>
      </c>
      <c r="L76" s="4" t="s">
        <v>278</v>
      </c>
      <c r="M76" s="4" t="s">
        <v>23</v>
      </c>
      <c r="N76" s="4" t="s">
        <v>173</v>
      </c>
      <c r="O76" s="4" t="s">
        <v>279</v>
      </c>
      <c r="P76" s="6" t="s">
        <v>306</v>
      </c>
      <c r="Q76" s="4" t="s">
        <v>26</v>
      </c>
      <c r="R76" s="7">
        <v>107</v>
      </c>
      <c r="S76" s="10">
        <v>120</v>
      </c>
      <c r="T76" s="10">
        <f t="shared" si="2"/>
        <v>12840</v>
      </c>
      <c r="U76" s="2"/>
    </row>
    <row r="77" spans="1:21" ht="15" x14ac:dyDescent="0.2">
      <c r="A77" s="4" t="s">
        <v>295</v>
      </c>
      <c r="B77" s="4" t="s">
        <v>274</v>
      </c>
      <c r="C77" s="4" t="s">
        <v>296</v>
      </c>
      <c r="D77" s="4" t="s">
        <v>309</v>
      </c>
      <c r="E77" s="4" t="s">
        <v>310</v>
      </c>
      <c r="F77" s="4" t="s">
        <v>311</v>
      </c>
      <c r="G77" s="4" t="s">
        <v>56</v>
      </c>
      <c r="H77" s="5"/>
      <c r="I77" s="4" t="s">
        <v>3899</v>
      </c>
      <c r="J77" s="4" t="s">
        <v>21</v>
      </c>
      <c r="K77" s="4" t="s">
        <v>195</v>
      </c>
      <c r="L77" s="4" t="s">
        <v>278</v>
      </c>
      <c r="M77" s="4" t="s">
        <v>23</v>
      </c>
      <c r="N77" s="4" t="s">
        <v>173</v>
      </c>
      <c r="O77" s="4" t="s">
        <v>279</v>
      </c>
      <c r="P77" s="6" t="s">
        <v>309</v>
      </c>
      <c r="Q77" s="4" t="s">
        <v>26</v>
      </c>
      <c r="R77" s="7">
        <v>658</v>
      </c>
      <c r="S77" s="10">
        <v>120</v>
      </c>
      <c r="T77" s="10">
        <f t="shared" si="2"/>
        <v>78960</v>
      </c>
      <c r="U77" s="2"/>
    </row>
    <row r="78" spans="1:21" ht="15" x14ac:dyDescent="0.2">
      <c r="A78" s="4" t="s">
        <v>295</v>
      </c>
      <c r="B78" s="4" t="s">
        <v>274</v>
      </c>
      <c r="C78" s="4" t="s">
        <v>296</v>
      </c>
      <c r="D78" s="4" t="s">
        <v>312</v>
      </c>
      <c r="E78" s="4" t="s">
        <v>313</v>
      </c>
      <c r="F78" s="4" t="s">
        <v>314</v>
      </c>
      <c r="G78" s="4" t="s">
        <v>65</v>
      </c>
      <c r="H78" s="5"/>
      <c r="I78" s="4" t="s">
        <v>3899</v>
      </c>
      <c r="J78" s="4" t="s">
        <v>21</v>
      </c>
      <c r="K78" s="4" t="s">
        <v>195</v>
      </c>
      <c r="L78" s="4" t="s">
        <v>278</v>
      </c>
      <c r="M78" s="4" t="s">
        <v>23</v>
      </c>
      <c r="N78" s="4" t="s">
        <v>173</v>
      </c>
      <c r="O78" s="4" t="s">
        <v>279</v>
      </c>
      <c r="P78" s="6" t="s">
        <v>312</v>
      </c>
      <c r="Q78" s="4" t="s">
        <v>26</v>
      </c>
      <c r="R78" s="7">
        <v>564</v>
      </c>
      <c r="S78" s="10">
        <v>120</v>
      </c>
      <c r="T78" s="10">
        <f t="shared" si="2"/>
        <v>67680</v>
      </c>
      <c r="U78" s="2"/>
    </row>
    <row r="79" spans="1:21" ht="15" x14ac:dyDescent="0.2">
      <c r="A79" s="4" t="s">
        <v>319</v>
      </c>
      <c r="B79" s="4" t="s">
        <v>320</v>
      </c>
      <c r="C79" s="4" t="s">
        <v>52</v>
      </c>
      <c r="D79" s="4" t="s">
        <v>321</v>
      </c>
      <c r="E79" s="4" t="s">
        <v>322</v>
      </c>
      <c r="F79" s="4" t="s">
        <v>323</v>
      </c>
      <c r="G79" s="4" t="s">
        <v>43</v>
      </c>
      <c r="H79" s="4" t="s">
        <v>19</v>
      </c>
      <c r="I79" s="4" t="s">
        <v>3899</v>
      </c>
      <c r="J79" s="4" t="s">
        <v>21</v>
      </c>
      <c r="K79" s="4" t="s">
        <v>195</v>
      </c>
      <c r="L79" s="5"/>
      <c r="M79" s="4" t="s">
        <v>23</v>
      </c>
      <c r="N79" s="4" t="s">
        <v>24</v>
      </c>
      <c r="O79" s="4" t="s">
        <v>25</v>
      </c>
      <c r="P79" s="6" t="s">
        <v>321</v>
      </c>
      <c r="Q79" s="4" t="s">
        <v>26</v>
      </c>
      <c r="R79" s="7">
        <v>1</v>
      </c>
      <c r="S79" s="10">
        <v>98</v>
      </c>
      <c r="T79" s="10">
        <f t="shared" si="2"/>
        <v>98</v>
      </c>
      <c r="U79" s="2"/>
    </row>
    <row r="80" spans="1:21" ht="15" x14ac:dyDescent="0.2">
      <c r="A80" s="4" t="s">
        <v>319</v>
      </c>
      <c r="B80" s="4" t="s">
        <v>320</v>
      </c>
      <c r="C80" s="4" t="s">
        <v>52</v>
      </c>
      <c r="D80" s="4" t="s">
        <v>324</v>
      </c>
      <c r="E80" s="4" t="s">
        <v>325</v>
      </c>
      <c r="F80" s="4" t="s">
        <v>326</v>
      </c>
      <c r="G80" s="4" t="s">
        <v>20</v>
      </c>
      <c r="H80" s="4" t="s">
        <v>20</v>
      </c>
      <c r="I80" s="4" t="s">
        <v>3899</v>
      </c>
      <c r="J80" s="4" t="s">
        <v>21</v>
      </c>
      <c r="K80" s="4" t="s">
        <v>195</v>
      </c>
      <c r="L80" s="5"/>
      <c r="M80" s="4" t="s">
        <v>23</v>
      </c>
      <c r="N80" s="4" t="s">
        <v>24</v>
      </c>
      <c r="O80" s="4" t="s">
        <v>25</v>
      </c>
      <c r="P80" s="6" t="s">
        <v>324</v>
      </c>
      <c r="Q80" s="4" t="s">
        <v>26</v>
      </c>
      <c r="R80" s="7">
        <v>1</v>
      </c>
      <c r="S80" s="10">
        <v>98</v>
      </c>
      <c r="T80" s="10">
        <f t="shared" si="2"/>
        <v>98</v>
      </c>
      <c r="U80" s="2"/>
    </row>
    <row r="81" spans="1:21" ht="15" x14ac:dyDescent="0.2">
      <c r="A81" s="4" t="s">
        <v>319</v>
      </c>
      <c r="B81" s="4" t="s">
        <v>320</v>
      </c>
      <c r="C81" s="4" t="s">
        <v>52</v>
      </c>
      <c r="D81" s="4" t="s">
        <v>327</v>
      </c>
      <c r="E81" s="4" t="s">
        <v>328</v>
      </c>
      <c r="F81" s="4" t="s">
        <v>329</v>
      </c>
      <c r="G81" s="4" t="s">
        <v>42</v>
      </c>
      <c r="H81" s="4" t="s">
        <v>20</v>
      </c>
      <c r="I81" s="4" t="s">
        <v>3899</v>
      </c>
      <c r="J81" s="4" t="s">
        <v>21</v>
      </c>
      <c r="K81" s="4" t="s">
        <v>195</v>
      </c>
      <c r="L81" s="5"/>
      <c r="M81" s="4" t="s">
        <v>23</v>
      </c>
      <c r="N81" s="4" t="s">
        <v>24</v>
      </c>
      <c r="O81" s="4" t="s">
        <v>25</v>
      </c>
      <c r="P81" s="6" t="s">
        <v>327</v>
      </c>
      <c r="Q81" s="4" t="s">
        <v>26</v>
      </c>
      <c r="R81" s="7">
        <v>1</v>
      </c>
      <c r="S81" s="10">
        <v>98</v>
      </c>
      <c r="T81" s="10">
        <f t="shared" si="2"/>
        <v>98</v>
      </c>
      <c r="U81" s="2"/>
    </row>
    <row r="82" spans="1:21" ht="15" x14ac:dyDescent="0.2">
      <c r="A82" s="4" t="s">
        <v>319</v>
      </c>
      <c r="B82" s="4" t="s">
        <v>320</v>
      </c>
      <c r="C82" s="4" t="s">
        <v>52</v>
      </c>
      <c r="D82" s="4" t="s">
        <v>330</v>
      </c>
      <c r="E82" s="4" t="s">
        <v>331</v>
      </c>
      <c r="F82" s="4" t="s">
        <v>332</v>
      </c>
      <c r="G82" s="4" t="s">
        <v>19</v>
      </c>
      <c r="H82" s="4" t="s">
        <v>20</v>
      </c>
      <c r="I82" s="4" t="s">
        <v>3899</v>
      </c>
      <c r="J82" s="4" t="s">
        <v>21</v>
      </c>
      <c r="K82" s="4" t="s">
        <v>195</v>
      </c>
      <c r="L82" s="5"/>
      <c r="M82" s="4" t="s">
        <v>23</v>
      </c>
      <c r="N82" s="4" t="s">
        <v>24</v>
      </c>
      <c r="O82" s="4" t="s">
        <v>25</v>
      </c>
      <c r="P82" s="6" t="s">
        <v>330</v>
      </c>
      <c r="Q82" s="4" t="s">
        <v>26</v>
      </c>
      <c r="R82" s="7">
        <v>1</v>
      </c>
      <c r="S82" s="10">
        <v>98</v>
      </c>
      <c r="T82" s="10">
        <f t="shared" si="2"/>
        <v>98</v>
      </c>
      <c r="U82" s="2"/>
    </row>
    <row r="83" spans="1:21" ht="15" x14ac:dyDescent="0.2">
      <c r="A83" s="4" t="s">
        <v>333</v>
      </c>
      <c r="B83" s="4" t="s">
        <v>334</v>
      </c>
      <c r="C83" s="4" t="s">
        <v>335</v>
      </c>
      <c r="D83" s="4" t="s">
        <v>336</v>
      </c>
      <c r="E83" s="4" t="s">
        <v>337</v>
      </c>
      <c r="F83" s="4" t="s">
        <v>338</v>
      </c>
      <c r="G83" s="4" t="s">
        <v>56</v>
      </c>
      <c r="H83" s="5"/>
      <c r="I83" s="4" t="s">
        <v>3899</v>
      </c>
      <c r="J83" s="4" t="s">
        <v>21</v>
      </c>
      <c r="K83" s="4" t="s">
        <v>195</v>
      </c>
      <c r="L83" s="5"/>
      <c r="M83" s="4" t="s">
        <v>23</v>
      </c>
      <c r="N83" s="4" t="s">
        <v>173</v>
      </c>
      <c r="O83" s="4" t="s">
        <v>279</v>
      </c>
      <c r="P83" s="6" t="s">
        <v>336</v>
      </c>
      <c r="Q83" s="4" t="s">
        <v>26</v>
      </c>
      <c r="R83" s="7">
        <v>60</v>
      </c>
      <c r="S83" s="10">
        <v>120</v>
      </c>
      <c r="T83" s="10">
        <f t="shared" si="2"/>
        <v>7200</v>
      </c>
      <c r="U83" s="2"/>
    </row>
    <row r="84" spans="1:21" ht="15" x14ac:dyDescent="0.2">
      <c r="A84" s="4" t="s">
        <v>333</v>
      </c>
      <c r="B84" s="4" t="s">
        <v>334</v>
      </c>
      <c r="C84" s="4" t="s">
        <v>335</v>
      </c>
      <c r="D84" s="4" t="s">
        <v>339</v>
      </c>
      <c r="E84" s="4" t="s">
        <v>340</v>
      </c>
      <c r="F84" s="4" t="s">
        <v>341</v>
      </c>
      <c r="G84" s="4" t="s">
        <v>57</v>
      </c>
      <c r="H84" s="5"/>
      <c r="I84" s="4" t="s">
        <v>3899</v>
      </c>
      <c r="J84" s="4" t="s">
        <v>21</v>
      </c>
      <c r="K84" s="4" t="s">
        <v>195</v>
      </c>
      <c r="L84" s="5"/>
      <c r="M84" s="4" t="s">
        <v>23</v>
      </c>
      <c r="N84" s="4" t="s">
        <v>173</v>
      </c>
      <c r="O84" s="4" t="s">
        <v>279</v>
      </c>
      <c r="P84" s="6" t="s">
        <v>339</v>
      </c>
      <c r="Q84" s="4" t="s">
        <v>26</v>
      </c>
      <c r="R84" s="7">
        <v>42</v>
      </c>
      <c r="S84" s="10">
        <v>120</v>
      </c>
      <c r="T84" s="10">
        <f t="shared" si="2"/>
        <v>5040</v>
      </c>
      <c r="U84" s="2"/>
    </row>
    <row r="85" spans="1:21" ht="15" x14ac:dyDescent="0.2">
      <c r="A85" s="4" t="s">
        <v>333</v>
      </c>
      <c r="B85" s="4" t="s">
        <v>334</v>
      </c>
      <c r="C85" s="4" t="s">
        <v>335</v>
      </c>
      <c r="D85" s="4" t="s">
        <v>342</v>
      </c>
      <c r="E85" s="4" t="s">
        <v>343</v>
      </c>
      <c r="F85" s="4" t="s">
        <v>344</v>
      </c>
      <c r="G85" s="4" t="s">
        <v>65</v>
      </c>
      <c r="H85" s="5"/>
      <c r="I85" s="4" t="s">
        <v>3899</v>
      </c>
      <c r="J85" s="4" t="s">
        <v>21</v>
      </c>
      <c r="K85" s="4" t="s">
        <v>195</v>
      </c>
      <c r="L85" s="5"/>
      <c r="M85" s="4" t="s">
        <v>23</v>
      </c>
      <c r="N85" s="4" t="s">
        <v>173</v>
      </c>
      <c r="O85" s="4" t="s">
        <v>279</v>
      </c>
      <c r="P85" s="6" t="s">
        <v>342</v>
      </c>
      <c r="Q85" s="4" t="s">
        <v>26</v>
      </c>
      <c r="R85" s="7">
        <v>144</v>
      </c>
      <c r="S85" s="10">
        <v>120</v>
      </c>
      <c r="T85" s="10">
        <f t="shared" si="2"/>
        <v>17280</v>
      </c>
      <c r="U85" s="2"/>
    </row>
    <row r="86" spans="1:21" ht="15" x14ac:dyDescent="0.2">
      <c r="A86" s="4" t="s">
        <v>333</v>
      </c>
      <c r="B86" s="4" t="s">
        <v>334</v>
      </c>
      <c r="C86" s="4" t="s">
        <v>335</v>
      </c>
      <c r="D86" s="4" t="s">
        <v>345</v>
      </c>
      <c r="E86" s="4" t="s">
        <v>346</v>
      </c>
      <c r="F86" s="4" t="s">
        <v>347</v>
      </c>
      <c r="G86" s="4" t="s">
        <v>53</v>
      </c>
      <c r="H86" s="5"/>
      <c r="I86" s="4" t="s">
        <v>3899</v>
      </c>
      <c r="J86" s="4" t="s">
        <v>21</v>
      </c>
      <c r="K86" s="4" t="s">
        <v>195</v>
      </c>
      <c r="L86" s="5"/>
      <c r="M86" s="4" t="s">
        <v>23</v>
      </c>
      <c r="N86" s="4" t="s">
        <v>173</v>
      </c>
      <c r="O86" s="4" t="s">
        <v>279</v>
      </c>
      <c r="P86" s="6" t="s">
        <v>345</v>
      </c>
      <c r="Q86" s="4" t="s">
        <v>26</v>
      </c>
      <c r="R86" s="7">
        <v>54</v>
      </c>
      <c r="S86" s="10">
        <v>120</v>
      </c>
      <c r="T86" s="10">
        <f t="shared" si="2"/>
        <v>6480</v>
      </c>
      <c r="U86" s="2"/>
    </row>
    <row r="87" spans="1:21" ht="15" x14ac:dyDescent="0.2">
      <c r="A87" s="4" t="s">
        <v>333</v>
      </c>
      <c r="B87" s="4" t="s">
        <v>334</v>
      </c>
      <c r="C87" s="4" t="s">
        <v>335</v>
      </c>
      <c r="D87" s="4" t="s">
        <v>348</v>
      </c>
      <c r="E87" s="4" t="s">
        <v>349</v>
      </c>
      <c r="F87" s="4" t="s">
        <v>350</v>
      </c>
      <c r="G87" s="4" t="s">
        <v>61</v>
      </c>
      <c r="H87" s="5"/>
      <c r="I87" s="4" t="s">
        <v>3899</v>
      </c>
      <c r="J87" s="4" t="s">
        <v>21</v>
      </c>
      <c r="K87" s="4" t="s">
        <v>195</v>
      </c>
      <c r="L87" s="5"/>
      <c r="M87" s="4" t="s">
        <v>23</v>
      </c>
      <c r="N87" s="4" t="s">
        <v>173</v>
      </c>
      <c r="O87" s="4" t="s">
        <v>279</v>
      </c>
      <c r="P87" s="6" t="s">
        <v>348</v>
      </c>
      <c r="Q87" s="4" t="s">
        <v>26</v>
      </c>
      <c r="R87" s="7">
        <v>206</v>
      </c>
      <c r="S87" s="10">
        <v>120</v>
      </c>
      <c r="T87" s="10">
        <f t="shared" si="2"/>
        <v>24720</v>
      </c>
      <c r="U87" s="2"/>
    </row>
    <row r="88" spans="1:21" ht="15" x14ac:dyDescent="0.2">
      <c r="A88" s="4" t="s">
        <v>333</v>
      </c>
      <c r="B88" s="4" t="s">
        <v>334</v>
      </c>
      <c r="C88" s="4" t="s">
        <v>335</v>
      </c>
      <c r="D88" s="4" t="s">
        <v>351</v>
      </c>
      <c r="E88" s="4" t="s">
        <v>352</v>
      </c>
      <c r="F88" s="4" t="s">
        <v>353</v>
      </c>
      <c r="G88" s="4" t="s">
        <v>69</v>
      </c>
      <c r="H88" s="5"/>
      <c r="I88" s="4" t="s">
        <v>3899</v>
      </c>
      <c r="J88" s="4" t="s">
        <v>21</v>
      </c>
      <c r="K88" s="4" t="s">
        <v>195</v>
      </c>
      <c r="L88" s="5"/>
      <c r="M88" s="4" t="s">
        <v>23</v>
      </c>
      <c r="N88" s="4" t="s">
        <v>173</v>
      </c>
      <c r="O88" s="4" t="s">
        <v>279</v>
      </c>
      <c r="P88" s="6" t="s">
        <v>351</v>
      </c>
      <c r="Q88" s="4" t="s">
        <v>26</v>
      </c>
      <c r="R88" s="7">
        <v>123</v>
      </c>
      <c r="S88" s="10">
        <v>120</v>
      </c>
      <c r="T88" s="10">
        <f t="shared" si="2"/>
        <v>14760</v>
      </c>
      <c r="U88" s="2"/>
    </row>
    <row r="89" spans="1:21" ht="15" x14ac:dyDescent="0.2">
      <c r="A89" s="4" t="s">
        <v>354</v>
      </c>
      <c r="B89" s="4" t="s">
        <v>355</v>
      </c>
      <c r="C89" s="4" t="s">
        <v>52</v>
      </c>
      <c r="D89" s="4" t="s">
        <v>356</v>
      </c>
      <c r="E89" s="4" t="s">
        <v>357</v>
      </c>
      <c r="F89" s="4" t="s">
        <v>358</v>
      </c>
      <c r="G89" s="4" t="s">
        <v>97</v>
      </c>
      <c r="H89" s="5"/>
      <c r="I89" s="4" t="s">
        <v>3899</v>
      </c>
      <c r="J89" s="4" t="s">
        <v>21</v>
      </c>
      <c r="K89" s="4" t="s">
        <v>195</v>
      </c>
      <c r="L89" s="5"/>
      <c r="M89" s="4" t="s">
        <v>23</v>
      </c>
      <c r="N89" s="4" t="s">
        <v>54</v>
      </c>
      <c r="O89" s="4" t="s">
        <v>55</v>
      </c>
      <c r="P89" s="6" t="s">
        <v>356</v>
      </c>
      <c r="Q89" s="4" t="s">
        <v>26</v>
      </c>
      <c r="R89" s="7">
        <v>2</v>
      </c>
      <c r="S89" s="10">
        <v>72</v>
      </c>
      <c r="T89" s="10">
        <f t="shared" si="2"/>
        <v>144</v>
      </c>
      <c r="U89" s="2"/>
    </row>
    <row r="90" spans="1:21" ht="15" x14ac:dyDescent="0.2">
      <c r="A90" s="4" t="s">
        <v>359</v>
      </c>
      <c r="B90" s="4" t="s">
        <v>360</v>
      </c>
      <c r="C90" s="4" t="s">
        <v>176</v>
      </c>
      <c r="D90" s="4" t="s">
        <v>361</v>
      </c>
      <c r="E90" s="4" t="s">
        <v>362</v>
      </c>
      <c r="F90" s="4" t="s">
        <v>363</v>
      </c>
      <c r="G90" s="4" t="s">
        <v>61</v>
      </c>
      <c r="H90" s="5"/>
      <c r="I90" s="4" t="s">
        <v>3900</v>
      </c>
      <c r="J90" s="4" t="s">
        <v>21</v>
      </c>
      <c r="K90" s="4" t="s">
        <v>195</v>
      </c>
      <c r="L90" s="5"/>
      <c r="M90" s="4" t="s">
        <v>23</v>
      </c>
      <c r="N90" s="4" t="s">
        <v>54</v>
      </c>
      <c r="O90" s="4" t="s">
        <v>87</v>
      </c>
      <c r="P90" s="6" t="s">
        <v>361</v>
      </c>
      <c r="Q90" s="4" t="s">
        <v>26</v>
      </c>
      <c r="R90" s="7">
        <v>17</v>
      </c>
      <c r="S90" s="10">
        <v>54</v>
      </c>
      <c r="T90" s="10">
        <f t="shared" si="2"/>
        <v>918</v>
      </c>
      <c r="U90" s="2"/>
    </row>
    <row r="91" spans="1:21" ht="15" x14ac:dyDescent="0.2">
      <c r="A91" s="4" t="s">
        <v>359</v>
      </c>
      <c r="B91" s="4" t="s">
        <v>360</v>
      </c>
      <c r="C91" s="4" t="s">
        <v>176</v>
      </c>
      <c r="D91" s="4" t="s">
        <v>364</v>
      </c>
      <c r="E91" s="4" t="s">
        <v>365</v>
      </c>
      <c r="F91" s="4" t="s">
        <v>366</v>
      </c>
      <c r="G91" s="4" t="s">
        <v>57</v>
      </c>
      <c r="H91" s="5"/>
      <c r="I91" s="4" t="s">
        <v>3900</v>
      </c>
      <c r="J91" s="4" t="s">
        <v>21</v>
      </c>
      <c r="K91" s="4" t="s">
        <v>195</v>
      </c>
      <c r="L91" s="5"/>
      <c r="M91" s="4" t="s">
        <v>23</v>
      </c>
      <c r="N91" s="4" t="s">
        <v>54</v>
      </c>
      <c r="O91" s="4" t="s">
        <v>87</v>
      </c>
      <c r="P91" s="6" t="s">
        <v>364</v>
      </c>
      <c r="Q91" s="4" t="s">
        <v>26</v>
      </c>
      <c r="R91" s="7">
        <v>19</v>
      </c>
      <c r="S91" s="10">
        <v>54</v>
      </c>
      <c r="T91" s="10">
        <f t="shared" si="2"/>
        <v>1026</v>
      </c>
      <c r="U91" s="2"/>
    </row>
    <row r="92" spans="1:21" ht="15" x14ac:dyDescent="0.2">
      <c r="A92" s="4" t="s">
        <v>359</v>
      </c>
      <c r="B92" s="4" t="s">
        <v>360</v>
      </c>
      <c r="C92" s="4" t="s">
        <v>176</v>
      </c>
      <c r="D92" s="4" t="s">
        <v>367</v>
      </c>
      <c r="E92" s="4" t="s">
        <v>368</v>
      </c>
      <c r="F92" s="4" t="s">
        <v>369</v>
      </c>
      <c r="G92" s="4" t="s">
        <v>97</v>
      </c>
      <c r="H92" s="5"/>
      <c r="I92" s="4" t="s">
        <v>3900</v>
      </c>
      <c r="J92" s="4" t="s">
        <v>21</v>
      </c>
      <c r="K92" s="4" t="s">
        <v>195</v>
      </c>
      <c r="L92" s="5"/>
      <c r="M92" s="4" t="s">
        <v>23</v>
      </c>
      <c r="N92" s="4" t="s">
        <v>54</v>
      </c>
      <c r="O92" s="4" t="s">
        <v>87</v>
      </c>
      <c r="P92" s="6" t="s">
        <v>367</v>
      </c>
      <c r="Q92" s="4" t="s">
        <v>26</v>
      </c>
      <c r="R92" s="7">
        <v>8</v>
      </c>
      <c r="S92" s="10">
        <v>54</v>
      </c>
      <c r="T92" s="10">
        <f t="shared" si="2"/>
        <v>432</v>
      </c>
      <c r="U92" s="2"/>
    </row>
    <row r="93" spans="1:21" ht="15" x14ac:dyDescent="0.2">
      <c r="A93" s="4" t="s">
        <v>359</v>
      </c>
      <c r="B93" s="4" t="s">
        <v>360</v>
      </c>
      <c r="C93" s="4" t="s">
        <v>176</v>
      </c>
      <c r="D93" s="4" t="s">
        <v>370</v>
      </c>
      <c r="E93" s="4" t="s">
        <v>371</v>
      </c>
      <c r="F93" s="4" t="s">
        <v>372</v>
      </c>
      <c r="G93" s="4" t="s">
        <v>56</v>
      </c>
      <c r="H93" s="5"/>
      <c r="I93" s="4" t="s">
        <v>3900</v>
      </c>
      <c r="J93" s="4" t="s">
        <v>21</v>
      </c>
      <c r="K93" s="4" t="s">
        <v>195</v>
      </c>
      <c r="L93" s="5"/>
      <c r="M93" s="4" t="s">
        <v>23</v>
      </c>
      <c r="N93" s="4" t="s">
        <v>54</v>
      </c>
      <c r="O93" s="4" t="s">
        <v>87</v>
      </c>
      <c r="P93" s="6" t="s">
        <v>370</v>
      </c>
      <c r="Q93" s="4" t="s">
        <v>26</v>
      </c>
      <c r="R93" s="7">
        <v>22</v>
      </c>
      <c r="S93" s="10">
        <v>54</v>
      </c>
      <c r="T93" s="10">
        <f t="shared" si="2"/>
        <v>1188</v>
      </c>
      <c r="U93" s="2"/>
    </row>
    <row r="94" spans="1:21" ht="15" x14ac:dyDescent="0.2">
      <c r="A94" s="4" t="s">
        <v>359</v>
      </c>
      <c r="B94" s="4" t="s">
        <v>360</v>
      </c>
      <c r="C94" s="4" t="s">
        <v>176</v>
      </c>
      <c r="D94" s="4" t="s">
        <v>373</v>
      </c>
      <c r="E94" s="4" t="s">
        <v>374</v>
      </c>
      <c r="F94" s="4" t="s">
        <v>375</v>
      </c>
      <c r="G94" s="4" t="s">
        <v>65</v>
      </c>
      <c r="H94" s="5"/>
      <c r="I94" s="4" t="s">
        <v>3900</v>
      </c>
      <c r="J94" s="4" t="s">
        <v>21</v>
      </c>
      <c r="K94" s="4" t="s">
        <v>195</v>
      </c>
      <c r="L94" s="5"/>
      <c r="M94" s="4" t="s">
        <v>23</v>
      </c>
      <c r="N94" s="4" t="s">
        <v>54</v>
      </c>
      <c r="O94" s="4" t="s">
        <v>87</v>
      </c>
      <c r="P94" s="6" t="s">
        <v>373</v>
      </c>
      <c r="Q94" s="4" t="s">
        <v>26</v>
      </c>
      <c r="R94" s="7">
        <v>13</v>
      </c>
      <c r="S94" s="10">
        <v>54</v>
      </c>
      <c r="T94" s="10">
        <f t="shared" si="2"/>
        <v>702</v>
      </c>
      <c r="U94" s="2"/>
    </row>
    <row r="95" spans="1:21" ht="15" x14ac:dyDescent="0.2">
      <c r="A95" s="4" t="s">
        <v>376</v>
      </c>
      <c r="B95" s="4" t="s">
        <v>377</v>
      </c>
      <c r="C95" s="4" t="s">
        <v>52</v>
      </c>
      <c r="D95" s="4" t="s">
        <v>378</v>
      </c>
      <c r="E95" s="4" t="s">
        <v>379</v>
      </c>
      <c r="F95" s="4" t="s">
        <v>380</v>
      </c>
      <c r="G95" s="4" t="s">
        <v>20</v>
      </c>
      <c r="H95" s="5"/>
      <c r="I95" s="4" t="s">
        <v>3900</v>
      </c>
      <c r="J95" s="4" t="s">
        <v>21</v>
      </c>
      <c r="K95" s="4" t="s">
        <v>195</v>
      </c>
      <c r="L95" s="4" t="s">
        <v>381</v>
      </c>
      <c r="M95" s="4" t="s">
        <v>23</v>
      </c>
      <c r="N95" s="4" t="s">
        <v>24</v>
      </c>
      <c r="O95" s="4" t="s">
        <v>25</v>
      </c>
      <c r="P95" s="6" t="s">
        <v>378</v>
      </c>
      <c r="Q95" s="4" t="s">
        <v>26</v>
      </c>
      <c r="R95" s="7">
        <v>93</v>
      </c>
      <c r="S95" s="10">
        <v>109</v>
      </c>
      <c r="T95" s="10">
        <f t="shared" si="2"/>
        <v>10137</v>
      </c>
      <c r="U95" s="2"/>
    </row>
    <row r="96" spans="1:21" ht="15" x14ac:dyDescent="0.2">
      <c r="A96" s="4" t="s">
        <v>382</v>
      </c>
      <c r="B96" s="4" t="s">
        <v>377</v>
      </c>
      <c r="C96" s="4" t="s">
        <v>383</v>
      </c>
      <c r="D96" s="4" t="s">
        <v>384</v>
      </c>
      <c r="E96" s="4" t="s">
        <v>385</v>
      </c>
      <c r="F96" s="4" t="s">
        <v>386</v>
      </c>
      <c r="G96" s="4" t="s">
        <v>387</v>
      </c>
      <c r="H96" s="5"/>
      <c r="I96" s="4" t="s">
        <v>3900</v>
      </c>
      <c r="J96" s="4" t="s">
        <v>21</v>
      </c>
      <c r="K96" s="4" t="s">
        <v>195</v>
      </c>
      <c r="L96" s="5"/>
      <c r="M96" s="4" t="s">
        <v>23</v>
      </c>
      <c r="N96" s="4" t="s">
        <v>24</v>
      </c>
      <c r="O96" s="4" t="s">
        <v>25</v>
      </c>
      <c r="P96" s="6" t="s">
        <v>384</v>
      </c>
      <c r="Q96" s="4" t="s">
        <v>26</v>
      </c>
      <c r="R96" s="7">
        <v>90</v>
      </c>
      <c r="S96" s="10">
        <v>109</v>
      </c>
      <c r="T96" s="10">
        <f t="shared" si="2"/>
        <v>9810</v>
      </c>
      <c r="U96" s="2"/>
    </row>
    <row r="97" spans="1:21" ht="15" x14ac:dyDescent="0.2">
      <c r="A97" s="4" t="s">
        <v>382</v>
      </c>
      <c r="B97" s="4" t="s">
        <v>377</v>
      </c>
      <c r="C97" s="4" t="s">
        <v>383</v>
      </c>
      <c r="D97" s="4" t="s">
        <v>388</v>
      </c>
      <c r="E97" s="4" t="s">
        <v>389</v>
      </c>
      <c r="F97" s="4" t="s">
        <v>390</v>
      </c>
      <c r="G97" s="4" t="s">
        <v>391</v>
      </c>
      <c r="H97" s="5"/>
      <c r="I97" s="4" t="s">
        <v>3900</v>
      </c>
      <c r="J97" s="4" t="s">
        <v>21</v>
      </c>
      <c r="K97" s="4" t="s">
        <v>195</v>
      </c>
      <c r="L97" s="5"/>
      <c r="M97" s="4" t="s">
        <v>23</v>
      </c>
      <c r="N97" s="4" t="s">
        <v>24</v>
      </c>
      <c r="O97" s="4" t="s">
        <v>25</v>
      </c>
      <c r="P97" s="6" t="s">
        <v>388</v>
      </c>
      <c r="Q97" s="4" t="s">
        <v>26</v>
      </c>
      <c r="R97" s="7">
        <v>328</v>
      </c>
      <c r="S97" s="10">
        <v>109</v>
      </c>
      <c r="T97" s="10">
        <f t="shared" si="2"/>
        <v>35752</v>
      </c>
      <c r="U97" s="2"/>
    </row>
    <row r="98" spans="1:21" ht="15" x14ac:dyDescent="0.2">
      <c r="A98" s="4" t="s">
        <v>382</v>
      </c>
      <c r="B98" s="4" t="s">
        <v>377</v>
      </c>
      <c r="C98" s="4" t="s">
        <v>383</v>
      </c>
      <c r="D98" s="4" t="s">
        <v>392</v>
      </c>
      <c r="E98" s="4" t="s">
        <v>393</v>
      </c>
      <c r="F98" s="4" t="s">
        <v>394</v>
      </c>
      <c r="G98" s="4" t="s">
        <v>20</v>
      </c>
      <c r="H98" s="5"/>
      <c r="I98" s="4" t="s">
        <v>3900</v>
      </c>
      <c r="J98" s="4" t="s">
        <v>21</v>
      </c>
      <c r="K98" s="4" t="s">
        <v>195</v>
      </c>
      <c r="L98" s="5"/>
      <c r="M98" s="4" t="s">
        <v>23</v>
      </c>
      <c r="N98" s="4" t="s">
        <v>24</v>
      </c>
      <c r="O98" s="4" t="s">
        <v>25</v>
      </c>
      <c r="P98" s="6" t="s">
        <v>392</v>
      </c>
      <c r="Q98" s="4" t="s">
        <v>26</v>
      </c>
      <c r="R98" s="7">
        <v>548</v>
      </c>
      <c r="S98" s="10">
        <v>109</v>
      </c>
      <c r="T98" s="10">
        <f t="shared" si="2"/>
        <v>59732</v>
      </c>
      <c r="U98" s="2"/>
    </row>
    <row r="99" spans="1:21" ht="15" x14ac:dyDescent="0.2">
      <c r="A99" s="4" t="s">
        <v>382</v>
      </c>
      <c r="B99" s="4" t="s">
        <v>377</v>
      </c>
      <c r="C99" s="4" t="s">
        <v>383</v>
      </c>
      <c r="D99" s="4" t="s">
        <v>395</v>
      </c>
      <c r="E99" s="4" t="s">
        <v>396</v>
      </c>
      <c r="F99" s="4" t="s">
        <v>397</v>
      </c>
      <c r="G99" s="4" t="s">
        <v>19</v>
      </c>
      <c r="H99" s="5"/>
      <c r="I99" s="4" t="s">
        <v>3900</v>
      </c>
      <c r="J99" s="4" t="s">
        <v>21</v>
      </c>
      <c r="K99" s="4" t="s">
        <v>195</v>
      </c>
      <c r="L99" s="5"/>
      <c r="M99" s="4" t="s">
        <v>23</v>
      </c>
      <c r="N99" s="4" t="s">
        <v>24</v>
      </c>
      <c r="O99" s="4" t="s">
        <v>25</v>
      </c>
      <c r="P99" s="6" t="s">
        <v>395</v>
      </c>
      <c r="Q99" s="4" t="s">
        <v>26</v>
      </c>
      <c r="R99" s="7">
        <v>308</v>
      </c>
      <c r="S99" s="10">
        <v>109</v>
      </c>
      <c r="T99" s="10">
        <f t="shared" si="2"/>
        <v>33572</v>
      </c>
      <c r="U99" s="2"/>
    </row>
    <row r="100" spans="1:21" ht="15" x14ac:dyDescent="0.2">
      <c r="A100" s="4" t="s">
        <v>382</v>
      </c>
      <c r="B100" s="4" t="s">
        <v>377</v>
      </c>
      <c r="C100" s="4" t="s">
        <v>383</v>
      </c>
      <c r="D100" s="4" t="s">
        <v>398</v>
      </c>
      <c r="E100" s="4" t="s">
        <v>399</v>
      </c>
      <c r="F100" s="4" t="s">
        <v>400</v>
      </c>
      <c r="G100" s="4" t="s">
        <v>401</v>
      </c>
      <c r="H100" s="5"/>
      <c r="I100" s="4" t="s">
        <v>3900</v>
      </c>
      <c r="J100" s="4" t="s">
        <v>21</v>
      </c>
      <c r="K100" s="4" t="s">
        <v>195</v>
      </c>
      <c r="L100" s="5"/>
      <c r="M100" s="4" t="s">
        <v>23</v>
      </c>
      <c r="N100" s="4" t="s">
        <v>24</v>
      </c>
      <c r="O100" s="4" t="s">
        <v>25</v>
      </c>
      <c r="P100" s="6" t="s">
        <v>398</v>
      </c>
      <c r="Q100" s="4" t="s">
        <v>26</v>
      </c>
      <c r="R100" s="7">
        <v>398</v>
      </c>
      <c r="S100" s="10">
        <v>109</v>
      </c>
      <c r="T100" s="10">
        <f t="shared" si="2"/>
        <v>43382</v>
      </c>
      <c r="U100" s="2"/>
    </row>
    <row r="101" spans="1:21" ht="15" x14ac:dyDescent="0.2">
      <c r="A101" s="4" t="s">
        <v>402</v>
      </c>
      <c r="B101" s="4" t="s">
        <v>403</v>
      </c>
      <c r="C101" s="4" t="s">
        <v>404</v>
      </c>
      <c r="D101" s="4" t="s">
        <v>405</v>
      </c>
      <c r="E101" s="4" t="s">
        <v>406</v>
      </c>
      <c r="F101" s="4" t="s">
        <v>407</v>
      </c>
      <c r="G101" s="4" t="s">
        <v>19</v>
      </c>
      <c r="H101" s="5"/>
      <c r="I101" s="4" t="s">
        <v>3899</v>
      </c>
      <c r="J101" s="4" t="s">
        <v>21</v>
      </c>
      <c r="K101" s="4" t="s">
        <v>195</v>
      </c>
      <c r="L101" s="5"/>
      <c r="M101" s="4" t="s">
        <v>23</v>
      </c>
      <c r="N101" s="4" t="s">
        <v>24</v>
      </c>
      <c r="O101" s="4" t="s">
        <v>25</v>
      </c>
      <c r="P101" s="6" t="s">
        <v>405</v>
      </c>
      <c r="Q101" s="4" t="s">
        <v>26</v>
      </c>
      <c r="R101" s="7">
        <v>35</v>
      </c>
      <c r="S101" s="10">
        <v>72</v>
      </c>
      <c r="T101" s="10">
        <f t="shared" si="2"/>
        <v>2520</v>
      </c>
      <c r="U101" s="2"/>
    </row>
    <row r="102" spans="1:21" ht="15" x14ac:dyDescent="0.2">
      <c r="A102" s="4" t="s">
        <v>402</v>
      </c>
      <c r="B102" s="4" t="s">
        <v>403</v>
      </c>
      <c r="C102" s="4" t="s">
        <v>404</v>
      </c>
      <c r="D102" s="4" t="s">
        <v>408</v>
      </c>
      <c r="E102" s="4" t="s">
        <v>409</v>
      </c>
      <c r="F102" s="4" t="s">
        <v>410</v>
      </c>
      <c r="G102" s="4" t="s">
        <v>30</v>
      </c>
      <c r="H102" s="5"/>
      <c r="I102" s="4" t="s">
        <v>3899</v>
      </c>
      <c r="J102" s="4" t="s">
        <v>21</v>
      </c>
      <c r="K102" s="4" t="s">
        <v>195</v>
      </c>
      <c r="L102" s="5"/>
      <c r="M102" s="4" t="s">
        <v>23</v>
      </c>
      <c r="N102" s="4" t="s">
        <v>24</v>
      </c>
      <c r="O102" s="4" t="s">
        <v>25</v>
      </c>
      <c r="P102" s="6" t="s">
        <v>408</v>
      </c>
      <c r="Q102" s="4" t="s">
        <v>26</v>
      </c>
      <c r="R102" s="7">
        <v>20</v>
      </c>
      <c r="S102" s="10">
        <v>72</v>
      </c>
      <c r="T102" s="10">
        <f t="shared" si="2"/>
        <v>1440</v>
      </c>
      <c r="U102" s="2"/>
    </row>
    <row r="103" spans="1:21" ht="15" x14ac:dyDescent="0.2">
      <c r="A103" s="4" t="s">
        <v>402</v>
      </c>
      <c r="B103" s="4" t="s">
        <v>403</v>
      </c>
      <c r="C103" s="4" t="s">
        <v>404</v>
      </c>
      <c r="D103" s="4" t="s">
        <v>411</v>
      </c>
      <c r="E103" s="4" t="s">
        <v>412</v>
      </c>
      <c r="F103" s="4" t="s">
        <v>413</v>
      </c>
      <c r="G103" s="4" t="s">
        <v>34</v>
      </c>
      <c r="H103" s="5"/>
      <c r="I103" s="4" t="s">
        <v>3899</v>
      </c>
      <c r="J103" s="4" t="s">
        <v>21</v>
      </c>
      <c r="K103" s="4" t="s">
        <v>195</v>
      </c>
      <c r="L103" s="5"/>
      <c r="M103" s="4" t="s">
        <v>23</v>
      </c>
      <c r="N103" s="4" t="s">
        <v>24</v>
      </c>
      <c r="O103" s="4" t="s">
        <v>25</v>
      </c>
      <c r="P103" s="6" t="s">
        <v>411</v>
      </c>
      <c r="Q103" s="4" t="s">
        <v>26</v>
      </c>
      <c r="R103" s="7">
        <v>13</v>
      </c>
      <c r="S103" s="10">
        <v>72</v>
      </c>
      <c r="T103" s="10">
        <f t="shared" si="2"/>
        <v>936</v>
      </c>
      <c r="U103" s="2"/>
    </row>
    <row r="104" spans="1:21" ht="15" x14ac:dyDescent="0.2">
      <c r="A104" s="4" t="s">
        <v>402</v>
      </c>
      <c r="B104" s="4" t="s">
        <v>403</v>
      </c>
      <c r="C104" s="4" t="s">
        <v>404</v>
      </c>
      <c r="D104" s="4" t="s">
        <v>414</v>
      </c>
      <c r="E104" s="4" t="s">
        <v>415</v>
      </c>
      <c r="F104" s="4" t="s">
        <v>416</v>
      </c>
      <c r="G104" s="4" t="s">
        <v>20</v>
      </c>
      <c r="H104" s="5"/>
      <c r="I104" s="4" t="s">
        <v>3899</v>
      </c>
      <c r="J104" s="4" t="s">
        <v>21</v>
      </c>
      <c r="K104" s="4" t="s">
        <v>195</v>
      </c>
      <c r="L104" s="5"/>
      <c r="M104" s="4" t="s">
        <v>23</v>
      </c>
      <c r="N104" s="4" t="s">
        <v>24</v>
      </c>
      <c r="O104" s="4" t="s">
        <v>25</v>
      </c>
      <c r="P104" s="6" t="s">
        <v>414</v>
      </c>
      <c r="Q104" s="4" t="s">
        <v>26</v>
      </c>
      <c r="R104" s="7">
        <v>72</v>
      </c>
      <c r="S104" s="10">
        <v>72</v>
      </c>
      <c r="T104" s="10">
        <f t="shared" si="2"/>
        <v>5184</v>
      </c>
      <c r="U104" s="2"/>
    </row>
    <row r="105" spans="1:21" ht="15" x14ac:dyDescent="0.2">
      <c r="A105" s="4" t="s">
        <v>402</v>
      </c>
      <c r="B105" s="4" t="s">
        <v>403</v>
      </c>
      <c r="C105" s="4" t="s">
        <v>404</v>
      </c>
      <c r="D105" s="4" t="s">
        <v>417</v>
      </c>
      <c r="E105" s="4" t="s">
        <v>418</v>
      </c>
      <c r="F105" s="4" t="s">
        <v>419</v>
      </c>
      <c r="G105" s="4" t="s">
        <v>43</v>
      </c>
      <c r="H105" s="5"/>
      <c r="I105" s="4" t="s">
        <v>3899</v>
      </c>
      <c r="J105" s="4" t="s">
        <v>21</v>
      </c>
      <c r="K105" s="4" t="s">
        <v>195</v>
      </c>
      <c r="L105" s="5"/>
      <c r="M105" s="4" t="s">
        <v>23</v>
      </c>
      <c r="N105" s="4" t="s">
        <v>24</v>
      </c>
      <c r="O105" s="4" t="s">
        <v>25</v>
      </c>
      <c r="P105" s="6" t="s">
        <v>417</v>
      </c>
      <c r="Q105" s="4" t="s">
        <v>26</v>
      </c>
      <c r="R105" s="7">
        <v>31</v>
      </c>
      <c r="S105" s="10">
        <v>72</v>
      </c>
      <c r="T105" s="10">
        <f t="shared" si="2"/>
        <v>2232</v>
      </c>
      <c r="U105" s="2"/>
    </row>
    <row r="106" spans="1:21" ht="15" x14ac:dyDescent="0.2">
      <c r="A106" s="4" t="s">
        <v>402</v>
      </c>
      <c r="B106" s="4" t="s">
        <v>403</v>
      </c>
      <c r="C106" s="4" t="s">
        <v>404</v>
      </c>
      <c r="D106" s="4" t="s">
        <v>420</v>
      </c>
      <c r="E106" s="4" t="s">
        <v>421</v>
      </c>
      <c r="F106" s="4" t="s">
        <v>422</v>
      </c>
      <c r="G106" s="4" t="s">
        <v>387</v>
      </c>
      <c r="H106" s="5"/>
      <c r="I106" s="4" t="s">
        <v>3899</v>
      </c>
      <c r="J106" s="4" t="s">
        <v>21</v>
      </c>
      <c r="K106" s="4" t="s">
        <v>195</v>
      </c>
      <c r="L106" s="5"/>
      <c r="M106" s="4" t="s">
        <v>23</v>
      </c>
      <c r="N106" s="4" t="s">
        <v>24</v>
      </c>
      <c r="O106" s="4" t="s">
        <v>25</v>
      </c>
      <c r="P106" s="6" t="s">
        <v>420</v>
      </c>
      <c r="Q106" s="4" t="s">
        <v>26</v>
      </c>
      <c r="R106" s="7">
        <v>14</v>
      </c>
      <c r="S106" s="10">
        <v>72</v>
      </c>
      <c r="T106" s="10">
        <f t="shared" si="2"/>
        <v>1008</v>
      </c>
      <c r="U106" s="2"/>
    </row>
    <row r="107" spans="1:21" ht="15" x14ac:dyDescent="0.2">
      <c r="A107" s="4" t="s">
        <v>402</v>
      </c>
      <c r="B107" s="4" t="s">
        <v>403</v>
      </c>
      <c r="C107" s="4" t="s">
        <v>404</v>
      </c>
      <c r="D107" s="4" t="s">
        <v>423</v>
      </c>
      <c r="E107" s="4" t="s">
        <v>424</v>
      </c>
      <c r="F107" s="4" t="s">
        <v>425</v>
      </c>
      <c r="G107" s="4" t="s">
        <v>38</v>
      </c>
      <c r="H107" s="5"/>
      <c r="I107" s="4" t="s">
        <v>3899</v>
      </c>
      <c r="J107" s="4" t="s">
        <v>21</v>
      </c>
      <c r="K107" s="4" t="s">
        <v>195</v>
      </c>
      <c r="L107" s="5"/>
      <c r="M107" s="4" t="s">
        <v>23</v>
      </c>
      <c r="N107" s="4" t="s">
        <v>24</v>
      </c>
      <c r="O107" s="4" t="s">
        <v>25</v>
      </c>
      <c r="P107" s="6" t="s">
        <v>423</v>
      </c>
      <c r="Q107" s="4" t="s">
        <v>26</v>
      </c>
      <c r="R107" s="7">
        <v>13</v>
      </c>
      <c r="S107" s="10">
        <v>72</v>
      </c>
      <c r="T107" s="10">
        <f t="shared" si="2"/>
        <v>936</v>
      </c>
      <c r="U107" s="2"/>
    </row>
    <row r="108" spans="1:21" ht="15" x14ac:dyDescent="0.2">
      <c r="A108" s="4" t="s">
        <v>426</v>
      </c>
      <c r="B108" s="4" t="s">
        <v>427</v>
      </c>
      <c r="C108" s="4" t="s">
        <v>52</v>
      </c>
      <c r="D108" s="4" t="s">
        <v>428</v>
      </c>
      <c r="E108" s="4" t="s">
        <v>429</v>
      </c>
      <c r="F108" s="4" t="s">
        <v>430</v>
      </c>
      <c r="G108" s="4" t="s">
        <v>431</v>
      </c>
      <c r="H108" s="5"/>
      <c r="I108" s="4" t="s">
        <v>3900</v>
      </c>
      <c r="J108" s="4" t="s">
        <v>21</v>
      </c>
      <c r="K108" s="4" t="s">
        <v>195</v>
      </c>
      <c r="L108" s="5"/>
      <c r="M108" s="4" t="s">
        <v>23</v>
      </c>
      <c r="N108" s="4" t="s">
        <v>24</v>
      </c>
      <c r="O108" s="4" t="s">
        <v>25</v>
      </c>
      <c r="P108" s="6" t="s">
        <v>428</v>
      </c>
      <c r="Q108" s="4" t="s">
        <v>26</v>
      </c>
      <c r="R108" s="7">
        <v>1</v>
      </c>
      <c r="S108" s="10">
        <v>76</v>
      </c>
      <c r="T108" s="10">
        <f t="shared" si="2"/>
        <v>76</v>
      </c>
      <c r="U108" s="2"/>
    </row>
    <row r="109" spans="1:21" ht="15" x14ac:dyDescent="0.2">
      <c r="A109" s="4" t="s">
        <v>426</v>
      </c>
      <c r="B109" s="4" t="s">
        <v>427</v>
      </c>
      <c r="C109" s="4" t="s">
        <v>52</v>
      </c>
      <c r="D109" s="4" t="s">
        <v>432</v>
      </c>
      <c r="E109" s="4" t="s">
        <v>433</v>
      </c>
      <c r="F109" s="4" t="s">
        <v>434</v>
      </c>
      <c r="G109" s="4" t="s">
        <v>401</v>
      </c>
      <c r="H109" s="5"/>
      <c r="I109" s="4" t="s">
        <v>3900</v>
      </c>
      <c r="J109" s="4" t="s">
        <v>21</v>
      </c>
      <c r="K109" s="4" t="s">
        <v>195</v>
      </c>
      <c r="L109" s="5"/>
      <c r="M109" s="4" t="s">
        <v>23</v>
      </c>
      <c r="N109" s="4" t="s">
        <v>24</v>
      </c>
      <c r="O109" s="4" t="s">
        <v>25</v>
      </c>
      <c r="P109" s="6" t="s">
        <v>432</v>
      </c>
      <c r="Q109" s="4" t="s">
        <v>26</v>
      </c>
      <c r="R109" s="7">
        <v>1</v>
      </c>
      <c r="S109" s="10">
        <v>76</v>
      </c>
      <c r="T109" s="10">
        <f t="shared" si="2"/>
        <v>76</v>
      </c>
      <c r="U109" s="2"/>
    </row>
    <row r="110" spans="1:21" ht="15" x14ac:dyDescent="0.2">
      <c r="A110" s="4" t="s">
        <v>426</v>
      </c>
      <c r="B110" s="4" t="s">
        <v>427</v>
      </c>
      <c r="C110" s="4" t="s">
        <v>52</v>
      </c>
      <c r="D110" s="4" t="s">
        <v>435</v>
      </c>
      <c r="E110" s="4" t="s">
        <v>436</v>
      </c>
      <c r="F110" s="4" t="s">
        <v>437</v>
      </c>
      <c r="G110" s="4" t="s">
        <v>438</v>
      </c>
      <c r="H110" s="5"/>
      <c r="I110" s="4" t="s">
        <v>3900</v>
      </c>
      <c r="J110" s="4" t="s">
        <v>21</v>
      </c>
      <c r="K110" s="4" t="s">
        <v>195</v>
      </c>
      <c r="L110" s="5"/>
      <c r="M110" s="4" t="s">
        <v>23</v>
      </c>
      <c r="N110" s="4" t="s">
        <v>24</v>
      </c>
      <c r="O110" s="4" t="s">
        <v>25</v>
      </c>
      <c r="P110" s="6" t="s">
        <v>435</v>
      </c>
      <c r="Q110" s="4" t="s">
        <v>26</v>
      </c>
      <c r="R110" s="7">
        <v>1</v>
      </c>
      <c r="S110" s="10">
        <v>76</v>
      </c>
      <c r="T110" s="10">
        <f t="shared" si="2"/>
        <v>76</v>
      </c>
      <c r="U110" s="2"/>
    </row>
    <row r="111" spans="1:21" ht="15" x14ac:dyDescent="0.2">
      <c r="A111" s="4" t="s">
        <v>439</v>
      </c>
      <c r="B111" s="4" t="s">
        <v>440</v>
      </c>
      <c r="C111" s="4" t="s">
        <v>52</v>
      </c>
      <c r="D111" s="4" t="s">
        <v>441</v>
      </c>
      <c r="E111" s="4" t="s">
        <v>442</v>
      </c>
      <c r="F111" s="4" t="s">
        <v>443</v>
      </c>
      <c r="G111" s="4" t="s">
        <v>65</v>
      </c>
      <c r="H111" s="5"/>
      <c r="I111" s="4" t="s">
        <v>3899</v>
      </c>
      <c r="J111" s="4" t="s">
        <v>21</v>
      </c>
      <c r="K111" s="4" t="s">
        <v>195</v>
      </c>
      <c r="L111" s="5"/>
      <c r="M111" s="4" t="s">
        <v>23</v>
      </c>
      <c r="N111" s="4" t="s">
        <v>54</v>
      </c>
      <c r="O111" s="4" t="s">
        <v>55</v>
      </c>
      <c r="P111" s="6" t="s">
        <v>441</v>
      </c>
      <c r="Q111" s="4" t="s">
        <v>26</v>
      </c>
      <c r="R111" s="7">
        <v>220</v>
      </c>
      <c r="S111" s="10">
        <v>109</v>
      </c>
      <c r="T111" s="10">
        <f t="shared" si="2"/>
        <v>23980</v>
      </c>
      <c r="U111" s="2"/>
    </row>
    <row r="112" spans="1:21" ht="15" x14ac:dyDescent="0.2">
      <c r="A112" s="4" t="s">
        <v>439</v>
      </c>
      <c r="B112" s="4" t="s">
        <v>440</v>
      </c>
      <c r="C112" s="4" t="s">
        <v>52</v>
      </c>
      <c r="D112" s="4" t="s">
        <v>444</v>
      </c>
      <c r="E112" s="4" t="s">
        <v>445</v>
      </c>
      <c r="F112" s="4" t="s">
        <v>446</v>
      </c>
      <c r="G112" s="4" t="s">
        <v>56</v>
      </c>
      <c r="H112" s="5"/>
      <c r="I112" s="4" t="s">
        <v>3899</v>
      </c>
      <c r="J112" s="4" t="s">
        <v>21</v>
      </c>
      <c r="K112" s="4" t="s">
        <v>195</v>
      </c>
      <c r="L112" s="5"/>
      <c r="M112" s="4" t="s">
        <v>23</v>
      </c>
      <c r="N112" s="4" t="s">
        <v>54</v>
      </c>
      <c r="O112" s="4" t="s">
        <v>55</v>
      </c>
      <c r="P112" s="6" t="s">
        <v>444</v>
      </c>
      <c r="Q112" s="4" t="s">
        <v>26</v>
      </c>
      <c r="R112" s="7">
        <v>182</v>
      </c>
      <c r="S112" s="10">
        <v>109</v>
      </c>
      <c r="T112" s="10">
        <f t="shared" si="2"/>
        <v>19838</v>
      </c>
      <c r="U112" s="2"/>
    </row>
    <row r="113" spans="1:21" ht="15" x14ac:dyDescent="0.2">
      <c r="A113" s="4" t="s">
        <v>439</v>
      </c>
      <c r="B113" s="4" t="s">
        <v>440</v>
      </c>
      <c r="C113" s="4" t="s">
        <v>52</v>
      </c>
      <c r="D113" s="4" t="s">
        <v>447</v>
      </c>
      <c r="E113" s="4" t="s">
        <v>448</v>
      </c>
      <c r="F113" s="4" t="s">
        <v>449</v>
      </c>
      <c r="G113" s="4" t="s">
        <v>69</v>
      </c>
      <c r="H113" s="5"/>
      <c r="I113" s="4" t="s">
        <v>3899</v>
      </c>
      <c r="J113" s="4" t="s">
        <v>21</v>
      </c>
      <c r="K113" s="4" t="s">
        <v>195</v>
      </c>
      <c r="L113" s="5"/>
      <c r="M113" s="4" t="s">
        <v>23</v>
      </c>
      <c r="N113" s="4" t="s">
        <v>54</v>
      </c>
      <c r="O113" s="4" t="s">
        <v>55</v>
      </c>
      <c r="P113" s="6" t="s">
        <v>447</v>
      </c>
      <c r="Q113" s="4" t="s">
        <v>26</v>
      </c>
      <c r="R113" s="7">
        <v>212</v>
      </c>
      <c r="S113" s="10">
        <v>109</v>
      </c>
      <c r="T113" s="10">
        <f t="shared" si="2"/>
        <v>23108</v>
      </c>
      <c r="U113" s="2"/>
    </row>
    <row r="114" spans="1:21" ht="15" x14ac:dyDescent="0.2">
      <c r="A114" s="4" t="s">
        <v>439</v>
      </c>
      <c r="B114" s="4" t="s">
        <v>440</v>
      </c>
      <c r="C114" s="4" t="s">
        <v>52</v>
      </c>
      <c r="D114" s="4" t="s">
        <v>450</v>
      </c>
      <c r="E114" s="4" t="s">
        <v>451</v>
      </c>
      <c r="F114" s="4" t="s">
        <v>452</v>
      </c>
      <c r="G114" s="4" t="s">
        <v>61</v>
      </c>
      <c r="H114" s="5"/>
      <c r="I114" s="4" t="s">
        <v>3899</v>
      </c>
      <c r="J114" s="4" t="s">
        <v>21</v>
      </c>
      <c r="K114" s="4" t="s">
        <v>195</v>
      </c>
      <c r="L114" s="5"/>
      <c r="M114" s="4" t="s">
        <v>23</v>
      </c>
      <c r="N114" s="4" t="s">
        <v>54</v>
      </c>
      <c r="O114" s="4" t="s">
        <v>55</v>
      </c>
      <c r="P114" s="6" t="s">
        <v>450</v>
      </c>
      <c r="Q114" s="4" t="s">
        <v>26</v>
      </c>
      <c r="R114" s="7">
        <v>258</v>
      </c>
      <c r="S114" s="10">
        <v>109</v>
      </c>
      <c r="T114" s="10">
        <f t="shared" si="2"/>
        <v>28122</v>
      </c>
      <c r="U114" s="2"/>
    </row>
    <row r="115" spans="1:21" ht="15" x14ac:dyDescent="0.2">
      <c r="A115" s="4" t="s">
        <v>453</v>
      </c>
      <c r="B115" s="4" t="s">
        <v>454</v>
      </c>
      <c r="C115" s="4" t="s">
        <v>86</v>
      </c>
      <c r="D115" s="4" t="s">
        <v>455</v>
      </c>
      <c r="E115" s="4" t="s">
        <v>456</v>
      </c>
      <c r="F115" s="4" t="s">
        <v>457</v>
      </c>
      <c r="G115" s="4" t="s">
        <v>56</v>
      </c>
      <c r="H115" s="5"/>
      <c r="I115" s="4" t="s">
        <v>3899</v>
      </c>
      <c r="J115" s="4" t="s">
        <v>21</v>
      </c>
      <c r="K115" s="4" t="s">
        <v>195</v>
      </c>
      <c r="L115" s="5"/>
      <c r="M115" s="4" t="s">
        <v>23</v>
      </c>
      <c r="N115" s="4" t="s">
        <v>54</v>
      </c>
      <c r="O115" s="4" t="s">
        <v>83</v>
      </c>
      <c r="P115" s="6" t="s">
        <v>455</v>
      </c>
      <c r="Q115" s="4" t="s">
        <v>26</v>
      </c>
      <c r="R115" s="7">
        <v>2</v>
      </c>
      <c r="S115" s="10">
        <v>61</v>
      </c>
      <c r="T115" s="10">
        <f t="shared" si="2"/>
        <v>122</v>
      </c>
      <c r="U115" s="2"/>
    </row>
    <row r="116" spans="1:21" ht="15" x14ac:dyDescent="0.2">
      <c r="A116" s="4" t="s">
        <v>453</v>
      </c>
      <c r="B116" s="4" t="s">
        <v>454</v>
      </c>
      <c r="C116" s="4" t="s">
        <v>86</v>
      </c>
      <c r="D116" s="4" t="s">
        <v>458</v>
      </c>
      <c r="E116" s="4" t="s">
        <v>459</v>
      </c>
      <c r="F116" s="4" t="s">
        <v>460</v>
      </c>
      <c r="G116" s="4" t="s">
        <v>61</v>
      </c>
      <c r="H116" s="5"/>
      <c r="I116" s="4" t="s">
        <v>3899</v>
      </c>
      <c r="J116" s="4" t="s">
        <v>21</v>
      </c>
      <c r="K116" s="4" t="s">
        <v>195</v>
      </c>
      <c r="L116" s="5"/>
      <c r="M116" s="4" t="s">
        <v>23</v>
      </c>
      <c r="N116" s="4" t="s">
        <v>54</v>
      </c>
      <c r="O116" s="4" t="s">
        <v>83</v>
      </c>
      <c r="P116" s="6" t="s">
        <v>458</v>
      </c>
      <c r="Q116" s="4" t="s">
        <v>26</v>
      </c>
      <c r="R116" s="7">
        <v>14</v>
      </c>
      <c r="S116" s="10">
        <v>61</v>
      </c>
      <c r="T116" s="10">
        <f t="shared" si="2"/>
        <v>854</v>
      </c>
      <c r="U116" s="2"/>
    </row>
    <row r="117" spans="1:21" ht="15" x14ac:dyDescent="0.2">
      <c r="A117" s="4" t="s">
        <v>461</v>
      </c>
      <c r="B117" s="4" t="s">
        <v>454</v>
      </c>
      <c r="C117" s="4" t="s">
        <v>52</v>
      </c>
      <c r="D117" s="4" t="s">
        <v>462</v>
      </c>
      <c r="E117" s="4" t="s">
        <v>463</v>
      </c>
      <c r="F117" s="4" t="s">
        <v>464</v>
      </c>
      <c r="G117" s="4" t="s">
        <v>65</v>
      </c>
      <c r="H117" s="5"/>
      <c r="I117" s="4" t="s">
        <v>3899</v>
      </c>
      <c r="J117" s="4" t="s">
        <v>21</v>
      </c>
      <c r="K117" s="4" t="s">
        <v>195</v>
      </c>
      <c r="L117" s="5"/>
      <c r="M117" s="4" t="s">
        <v>23</v>
      </c>
      <c r="N117" s="4" t="s">
        <v>54</v>
      </c>
      <c r="O117" s="4" t="s">
        <v>83</v>
      </c>
      <c r="P117" s="6" t="s">
        <v>462</v>
      </c>
      <c r="Q117" s="4" t="s">
        <v>26</v>
      </c>
      <c r="R117" s="7">
        <v>40</v>
      </c>
      <c r="S117" s="10">
        <v>61</v>
      </c>
      <c r="T117" s="10">
        <f t="shared" si="2"/>
        <v>2440</v>
      </c>
      <c r="U117" s="2"/>
    </row>
    <row r="118" spans="1:21" ht="15" x14ac:dyDescent="0.2">
      <c r="A118" s="4" t="s">
        <v>465</v>
      </c>
      <c r="B118" s="4" t="s">
        <v>466</v>
      </c>
      <c r="C118" s="4" t="s">
        <v>296</v>
      </c>
      <c r="D118" s="4" t="s">
        <v>467</v>
      </c>
      <c r="E118" s="4" t="s">
        <v>468</v>
      </c>
      <c r="F118" s="4" t="s">
        <v>469</v>
      </c>
      <c r="G118" s="4" t="s">
        <v>65</v>
      </c>
      <c r="H118" s="5"/>
      <c r="I118" s="4" t="s">
        <v>3899</v>
      </c>
      <c r="J118" s="4" t="s">
        <v>21</v>
      </c>
      <c r="K118" s="4" t="s">
        <v>195</v>
      </c>
      <c r="L118" s="5"/>
      <c r="M118" s="4" t="s">
        <v>23</v>
      </c>
      <c r="N118" s="4" t="s">
        <v>173</v>
      </c>
      <c r="O118" s="4" t="s">
        <v>279</v>
      </c>
      <c r="P118" s="6" t="s">
        <v>467</v>
      </c>
      <c r="Q118" s="4" t="s">
        <v>26</v>
      </c>
      <c r="R118" s="7">
        <v>150</v>
      </c>
      <c r="S118" s="10">
        <v>153</v>
      </c>
      <c r="T118" s="10">
        <f t="shared" si="2"/>
        <v>22950</v>
      </c>
      <c r="U118" s="2"/>
    </row>
    <row r="119" spans="1:21" ht="15" x14ac:dyDescent="0.2">
      <c r="A119" s="4" t="s">
        <v>465</v>
      </c>
      <c r="B119" s="4" t="s">
        <v>466</v>
      </c>
      <c r="C119" s="4" t="s">
        <v>296</v>
      </c>
      <c r="D119" s="4" t="s">
        <v>470</v>
      </c>
      <c r="E119" s="4" t="s">
        <v>471</v>
      </c>
      <c r="F119" s="4" t="s">
        <v>472</v>
      </c>
      <c r="G119" s="4" t="s">
        <v>69</v>
      </c>
      <c r="H119" s="5"/>
      <c r="I119" s="4" t="s">
        <v>3899</v>
      </c>
      <c r="J119" s="4" t="s">
        <v>21</v>
      </c>
      <c r="K119" s="4" t="s">
        <v>195</v>
      </c>
      <c r="L119" s="5"/>
      <c r="M119" s="4" t="s">
        <v>23</v>
      </c>
      <c r="N119" s="4" t="s">
        <v>173</v>
      </c>
      <c r="O119" s="4" t="s">
        <v>279</v>
      </c>
      <c r="P119" s="6" t="s">
        <v>470</v>
      </c>
      <c r="Q119" s="4" t="s">
        <v>26</v>
      </c>
      <c r="R119" s="7">
        <v>16</v>
      </c>
      <c r="S119" s="10">
        <v>153</v>
      </c>
      <c r="T119" s="10">
        <f t="shared" si="2"/>
        <v>2448</v>
      </c>
      <c r="U119" s="2"/>
    </row>
    <row r="120" spans="1:21" ht="15" x14ac:dyDescent="0.2">
      <c r="A120" s="4" t="s">
        <v>465</v>
      </c>
      <c r="B120" s="4" t="s">
        <v>466</v>
      </c>
      <c r="C120" s="4" t="s">
        <v>296</v>
      </c>
      <c r="D120" s="4" t="s">
        <v>473</v>
      </c>
      <c r="E120" s="4" t="s">
        <v>474</v>
      </c>
      <c r="F120" s="4" t="s">
        <v>475</v>
      </c>
      <c r="G120" s="4" t="s">
        <v>61</v>
      </c>
      <c r="H120" s="5"/>
      <c r="I120" s="4" t="s">
        <v>3899</v>
      </c>
      <c r="J120" s="4" t="s">
        <v>21</v>
      </c>
      <c r="K120" s="4" t="s">
        <v>195</v>
      </c>
      <c r="L120" s="5"/>
      <c r="M120" s="4" t="s">
        <v>23</v>
      </c>
      <c r="N120" s="4" t="s">
        <v>173</v>
      </c>
      <c r="O120" s="4" t="s">
        <v>279</v>
      </c>
      <c r="P120" s="6" t="s">
        <v>473</v>
      </c>
      <c r="Q120" s="4" t="s">
        <v>26</v>
      </c>
      <c r="R120" s="7">
        <v>176</v>
      </c>
      <c r="S120" s="10">
        <v>153</v>
      </c>
      <c r="T120" s="10">
        <f t="shared" si="2"/>
        <v>26928</v>
      </c>
      <c r="U120" s="2"/>
    </row>
    <row r="121" spans="1:21" ht="15" x14ac:dyDescent="0.2">
      <c r="A121" s="4" t="s">
        <v>465</v>
      </c>
      <c r="B121" s="4" t="s">
        <v>466</v>
      </c>
      <c r="C121" s="4" t="s">
        <v>296</v>
      </c>
      <c r="D121" s="4" t="s">
        <v>476</v>
      </c>
      <c r="E121" s="4" t="s">
        <v>477</v>
      </c>
      <c r="F121" s="4" t="s">
        <v>478</v>
      </c>
      <c r="G121" s="4" t="s">
        <v>56</v>
      </c>
      <c r="H121" s="5"/>
      <c r="I121" s="4" t="s">
        <v>3899</v>
      </c>
      <c r="J121" s="4" t="s">
        <v>21</v>
      </c>
      <c r="K121" s="4" t="s">
        <v>195</v>
      </c>
      <c r="L121" s="5"/>
      <c r="M121" s="4" t="s">
        <v>23</v>
      </c>
      <c r="N121" s="4" t="s">
        <v>173</v>
      </c>
      <c r="O121" s="4" t="s">
        <v>279</v>
      </c>
      <c r="P121" s="6" t="s">
        <v>476</v>
      </c>
      <c r="Q121" s="4" t="s">
        <v>26</v>
      </c>
      <c r="R121" s="7">
        <v>96</v>
      </c>
      <c r="S121" s="10">
        <v>153</v>
      </c>
      <c r="T121" s="10">
        <f t="shared" si="2"/>
        <v>14688</v>
      </c>
      <c r="U121" s="2"/>
    </row>
    <row r="122" spans="1:21" ht="15" x14ac:dyDescent="0.2">
      <c r="A122" s="4" t="s">
        <v>479</v>
      </c>
      <c r="B122" s="4" t="s">
        <v>480</v>
      </c>
      <c r="C122" s="4" t="s">
        <v>52</v>
      </c>
      <c r="D122" s="4" t="s">
        <v>481</v>
      </c>
      <c r="E122" s="4" t="s">
        <v>482</v>
      </c>
      <c r="F122" s="4" t="s">
        <v>483</v>
      </c>
      <c r="G122" s="4" t="s">
        <v>19</v>
      </c>
      <c r="H122" s="4" t="s">
        <v>19</v>
      </c>
      <c r="I122" s="4" t="s">
        <v>3899</v>
      </c>
      <c r="J122" s="4" t="s">
        <v>21</v>
      </c>
      <c r="K122" s="4" t="s">
        <v>195</v>
      </c>
      <c r="L122" s="4" t="s">
        <v>381</v>
      </c>
      <c r="M122" s="4" t="s">
        <v>23</v>
      </c>
      <c r="N122" s="4" t="s">
        <v>24</v>
      </c>
      <c r="O122" s="4" t="s">
        <v>25</v>
      </c>
      <c r="P122" s="6" t="s">
        <v>481</v>
      </c>
      <c r="Q122" s="4" t="s">
        <v>26</v>
      </c>
      <c r="R122" s="7">
        <v>45</v>
      </c>
      <c r="S122" s="10">
        <v>105</v>
      </c>
      <c r="T122" s="10">
        <f t="shared" si="2"/>
        <v>4725</v>
      </c>
      <c r="U122" s="2"/>
    </row>
    <row r="123" spans="1:21" ht="15" x14ac:dyDescent="0.2">
      <c r="A123" s="4" t="s">
        <v>479</v>
      </c>
      <c r="B123" s="4" t="s">
        <v>480</v>
      </c>
      <c r="C123" s="4" t="s">
        <v>52</v>
      </c>
      <c r="D123" s="4" t="s">
        <v>484</v>
      </c>
      <c r="E123" s="4" t="s">
        <v>485</v>
      </c>
      <c r="F123" s="4" t="s">
        <v>486</v>
      </c>
      <c r="G123" s="4" t="s">
        <v>43</v>
      </c>
      <c r="H123" s="4" t="s">
        <v>20</v>
      </c>
      <c r="I123" s="4" t="s">
        <v>3899</v>
      </c>
      <c r="J123" s="4" t="s">
        <v>21</v>
      </c>
      <c r="K123" s="4" t="s">
        <v>195</v>
      </c>
      <c r="L123" s="4" t="s">
        <v>381</v>
      </c>
      <c r="M123" s="4" t="s">
        <v>23</v>
      </c>
      <c r="N123" s="4" t="s">
        <v>24</v>
      </c>
      <c r="O123" s="4" t="s">
        <v>25</v>
      </c>
      <c r="P123" s="6" t="s">
        <v>484</v>
      </c>
      <c r="Q123" s="4" t="s">
        <v>26</v>
      </c>
      <c r="R123" s="7">
        <v>673</v>
      </c>
      <c r="S123" s="10">
        <v>105</v>
      </c>
      <c r="T123" s="10">
        <f t="shared" si="2"/>
        <v>70665</v>
      </c>
      <c r="U123" s="2"/>
    </row>
    <row r="124" spans="1:21" ht="15" x14ac:dyDescent="0.2">
      <c r="A124" s="4" t="s">
        <v>479</v>
      </c>
      <c r="B124" s="4" t="s">
        <v>480</v>
      </c>
      <c r="C124" s="4" t="s">
        <v>52</v>
      </c>
      <c r="D124" s="4" t="s">
        <v>487</v>
      </c>
      <c r="E124" s="4" t="s">
        <v>488</v>
      </c>
      <c r="F124" s="4" t="s">
        <v>489</v>
      </c>
      <c r="G124" s="4" t="s">
        <v>30</v>
      </c>
      <c r="H124" s="4" t="s">
        <v>20</v>
      </c>
      <c r="I124" s="4" t="s">
        <v>3899</v>
      </c>
      <c r="J124" s="4" t="s">
        <v>21</v>
      </c>
      <c r="K124" s="4" t="s">
        <v>195</v>
      </c>
      <c r="L124" s="4" t="s">
        <v>381</v>
      </c>
      <c r="M124" s="4" t="s">
        <v>23</v>
      </c>
      <c r="N124" s="4" t="s">
        <v>24</v>
      </c>
      <c r="O124" s="4" t="s">
        <v>25</v>
      </c>
      <c r="P124" s="6" t="s">
        <v>487</v>
      </c>
      <c r="Q124" s="4" t="s">
        <v>26</v>
      </c>
      <c r="R124" s="7">
        <v>56</v>
      </c>
      <c r="S124" s="10">
        <v>105</v>
      </c>
      <c r="T124" s="10">
        <f t="shared" si="2"/>
        <v>5880</v>
      </c>
      <c r="U124" s="2"/>
    </row>
    <row r="125" spans="1:21" ht="15" x14ac:dyDescent="0.2">
      <c r="A125" s="4" t="s">
        <v>479</v>
      </c>
      <c r="B125" s="4" t="s">
        <v>480</v>
      </c>
      <c r="C125" s="4" t="s">
        <v>52</v>
      </c>
      <c r="D125" s="4" t="s">
        <v>490</v>
      </c>
      <c r="E125" s="4" t="s">
        <v>491</v>
      </c>
      <c r="F125" s="4" t="s">
        <v>492</v>
      </c>
      <c r="G125" s="4" t="s">
        <v>42</v>
      </c>
      <c r="H125" s="4" t="s">
        <v>20</v>
      </c>
      <c r="I125" s="4" t="s">
        <v>3899</v>
      </c>
      <c r="J125" s="4" t="s">
        <v>21</v>
      </c>
      <c r="K125" s="4" t="s">
        <v>195</v>
      </c>
      <c r="L125" s="4" t="s">
        <v>381</v>
      </c>
      <c r="M125" s="4" t="s">
        <v>23</v>
      </c>
      <c r="N125" s="4" t="s">
        <v>24</v>
      </c>
      <c r="O125" s="4" t="s">
        <v>25</v>
      </c>
      <c r="P125" s="6" t="s">
        <v>490</v>
      </c>
      <c r="Q125" s="4" t="s">
        <v>26</v>
      </c>
      <c r="R125" s="7">
        <v>23</v>
      </c>
      <c r="S125" s="10">
        <v>105</v>
      </c>
      <c r="T125" s="10">
        <f t="shared" si="2"/>
        <v>2415</v>
      </c>
      <c r="U125" s="2"/>
    </row>
    <row r="126" spans="1:21" ht="15" x14ac:dyDescent="0.2">
      <c r="A126" s="4" t="s">
        <v>479</v>
      </c>
      <c r="B126" s="4" t="s">
        <v>480</v>
      </c>
      <c r="C126" s="4" t="s">
        <v>52</v>
      </c>
      <c r="D126" s="4" t="s">
        <v>493</v>
      </c>
      <c r="E126" s="4" t="s">
        <v>494</v>
      </c>
      <c r="F126" s="4" t="s">
        <v>495</v>
      </c>
      <c r="G126" s="4" t="s">
        <v>43</v>
      </c>
      <c r="H126" s="4" t="s">
        <v>43</v>
      </c>
      <c r="I126" s="4" t="s">
        <v>3899</v>
      </c>
      <c r="J126" s="4" t="s">
        <v>21</v>
      </c>
      <c r="K126" s="4" t="s">
        <v>195</v>
      </c>
      <c r="L126" s="4" t="s">
        <v>381</v>
      </c>
      <c r="M126" s="4" t="s">
        <v>23</v>
      </c>
      <c r="N126" s="4" t="s">
        <v>24</v>
      </c>
      <c r="O126" s="4" t="s">
        <v>25</v>
      </c>
      <c r="P126" s="6" t="s">
        <v>493</v>
      </c>
      <c r="Q126" s="4" t="s">
        <v>26</v>
      </c>
      <c r="R126" s="7">
        <v>114</v>
      </c>
      <c r="S126" s="10">
        <v>105</v>
      </c>
      <c r="T126" s="10">
        <f t="shared" si="2"/>
        <v>11970</v>
      </c>
      <c r="U126" s="2"/>
    </row>
    <row r="127" spans="1:21" ht="15" x14ac:dyDescent="0.2">
      <c r="A127" s="4" t="s">
        <v>479</v>
      </c>
      <c r="B127" s="4" t="s">
        <v>480</v>
      </c>
      <c r="C127" s="4" t="s">
        <v>52</v>
      </c>
      <c r="D127" s="4" t="s">
        <v>496</v>
      </c>
      <c r="E127" s="4" t="s">
        <v>497</v>
      </c>
      <c r="F127" s="4" t="s">
        <v>498</v>
      </c>
      <c r="G127" s="4" t="s">
        <v>34</v>
      </c>
      <c r="H127" s="4" t="s">
        <v>19</v>
      </c>
      <c r="I127" s="4" t="s">
        <v>3899</v>
      </c>
      <c r="J127" s="4" t="s">
        <v>21</v>
      </c>
      <c r="K127" s="4" t="s">
        <v>195</v>
      </c>
      <c r="L127" s="4" t="s">
        <v>381</v>
      </c>
      <c r="M127" s="4" t="s">
        <v>23</v>
      </c>
      <c r="N127" s="4" t="s">
        <v>24</v>
      </c>
      <c r="O127" s="4" t="s">
        <v>25</v>
      </c>
      <c r="P127" s="6" t="s">
        <v>496</v>
      </c>
      <c r="Q127" s="4" t="s">
        <v>26</v>
      </c>
      <c r="R127" s="7">
        <v>125</v>
      </c>
      <c r="S127" s="10">
        <v>105</v>
      </c>
      <c r="T127" s="10">
        <f t="shared" si="2"/>
        <v>13125</v>
      </c>
      <c r="U127" s="2"/>
    </row>
    <row r="128" spans="1:21" ht="15" x14ac:dyDescent="0.2">
      <c r="A128" s="4" t="s">
        <v>479</v>
      </c>
      <c r="B128" s="4" t="s">
        <v>480</v>
      </c>
      <c r="C128" s="4" t="s">
        <v>52</v>
      </c>
      <c r="D128" s="4" t="s">
        <v>499</v>
      </c>
      <c r="E128" s="4" t="s">
        <v>500</v>
      </c>
      <c r="F128" s="4" t="s">
        <v>501</v>
      </c>
      <c r="G128" s="4" t="s">
        <v>34</v>
      </c>
      <c r="H128" s="4" t="s">
        <v>20</v>
      </c>
      <c r="I128" s="4" t="s">
        <v>3899</v>
      </c>
      <c r="J128" s="4" t="s">
        <v>21</v>
      </c>
      <c r="K128" s="4" t="s">
        <v>195</v>
      </c>
      <c r="L128" s="4" t="s">
        <v>381</v>
      </c>
      <c r="M128" s="4" t="s">
        <v>23</v>
      </c>
      <c r="N128" s="4" t="s">
        <v>24</v>
      </c>
      <c r="O128" s="4" t="s">
        <v>25</v>
      </c>
      <c r="P128" s="6" t="s">
        <v>499</v>
      </c>
      <c r="Q128" s="4" t="s">
        <v>26</v>
      </c>
      <c r="R128" s="7">
        <v>515</v>
      </c>
      <c r="S128" s="10">
        <v>105</v>
      </c>
      <c r="T128" s="10">
        <f t="shared" si="2"/>
        <v>54075</v>
      </c>
      <c r="U128" s="2"/>
    </row>
    <row r="129" spans="1:21" ht="15" x14ac:dyDescent="0.2">
      <c r="A129" s="4" t="s">
        <v>479</v>
      </c>
      <c r="B129" s="4" t="s">
        <v>480</v>
      </c>
      <c r="C129" s="4" t="s">
        <v>52</v>
      </c>
      <c r="D129" s="4" t="s">
        <v>502</v>
      </c>
      <c r="E129" s="4" t="s">
        <v>503</v>
      </c>
      <c r="F129" s="4" t="s">
        <v>504</v>
      </c>
      <c r="G129" s="4" t="s">
        <v>30</v>
      </c>
      <c r="H129" s="4" t="s">
        <v>19</v>
      </c>
      <c r="I129" s="4" t="s">
        <v>3899</v>
      </c>
      <c r="J129" s="4" t="s">
        <v>21</v>
      </c>
      <c r="K129" s="4" t="s">
        <v>195</v>
      </c>
      <c r="L129" s="4" t="s">
        <v>381</v>
      </c>
      <c r="M129" s="4" t="s">
        <v>23</v>
      </c>
      <c r="N129" s="4" t="s">
        <v>24</v>
      </c>
      <c r="O129" s="4" t="s">
        <v>25</v>
      </c>
      <c r="P129" s="6" t="s">
        <v>502</v>
      </c>
      <c r="Q129" s="4" t="s">
        <v>26</v>
      </c>
      <c r="R129" s="7">
        <v>37</v>
      </c>
      <c r="S129" s="10">
        <v>105</v>
      </c>
      <c r="T129" s="10">
        <f t="shared" si="2"/>
        <v>3885</v>
      </c>
      <c r="U129" s="2"/>
    </row>
    <row r="130" spans="1:21" ht="15" x14ac:dyDescent="0.2">
      <c r="A130" s="4" t="s">
        <v>479</v>
      </c>
      <c r="B130" s="4" t="s">
        <v>480</v>
      </c>
      <c r="C130" s="4" t="s">
        <v>52</v>
      </c>
      <c r="D130" s="4" t="s">
        <v>505</v>
      </c>
      <c r="E130" s="4" t="s">
        <v>506</v>
      </c>
      <c r="F130" s="4" t="s">
        <v>507</v>
      </c>
      <c r="G130" s="4" t="s">
        <v>20</v>
      </c>
      <c r="H130" s="4" t="s">
        <v>19</v>
      </c>
      <c r="I130" s="4" t="s">
        <v>3899</v>
      </c>
      <c r="J130" s="4" t="s">
        <v>21</v>
      </c>
      <c r="K130" s="4" t="s">
        <v>195</v>
      </c>
      <c r="L130" s="4" t="s">
        <v>381</v>
      </c>
      <c r="M130" s="4" t="s">
        <v>23</v>
      </c>
      <c r="N130" s="4" t="s">
        <v>24</v>
      </c>
      <c r="O130" s="4" t="s">
        <v>25</v>
      </c>
      <c r="P130" s="6" t="s">
        <v>505</v>
      </c>
      <c r="Q130" s="4" t="s">
        <v>26</v>
      </c>
      <c r="R130" s="7">
        <v>181</v>
      </c>
      <c r="S130" s="10">
        <v>105</v>
      </c>
      <c r="T130" s="10">
        <f t="shared" si="2"/>
        <v>19005</v>
      </c>
      <c r="U130" s="2"/>
    </row>
    <row r="131" spans="1:21" ht="15" x14ac:dyDescent="0.2">
      <c r="A131" s="4" t="s">
        <v>479</v>
      </c>
      <c r="B131" s="4" t="s">
        <v>480</v>
      </c>
      <c r="C131" s="4" t="s">
        <v>52</v>
      </c>
      <c r="D131" s="4" t="s">
        <v>508</v>
      </c>
      <c r="E131" s="4" t="s">
        <v>509</v>
      </c>
      <c r="F131" s="4" t="s">
        <v>510</v>
      </c>
      <c r="G131" s="4" t="s">
        <v>20</v>
      </c>
      <c r="H131" s="4" t="s">
        <v>43</v>
      </c>
      <c r="I131" s="4" t="s">
        <v>3899</v>
      </c>
      <c r="J131" s="4" t="s">
        <v>21</v>
      </c>
      <c r="K131" s="4" t="s">
        <v>195</v>
      </c>
      <c r="L131" s="4" t="s">
        <v>381</v>
      </c>
      <c r="M131" s="4" t="s">
        <v>23</v>
      </c>
      <c r="N131" s="4" t="s">
        <v>24</v>
      </c>
      <c r="O131" s="4" t="s">
        <v>25</v>
      </c>
      <c r="P131" s="6" t="s">
        <v>508</v>
      </c>
      <c r="Q131" s="4" t="s">
        <v>26</v>
      </c>
      <c r="R131" s="7">
        <v>107</v>
      </c>
      <c r="S131" s="10">
        <v>105</v>
      </c>
      <c r="T131" s="10">
        <f t="shared" ref="T131:T194" si="3">S131*R131</f>
        <v>11235</v>
      </c>
      <c r="U131" s="2"/>
    </row>
    <row r="132" spans="1:21" ht="15" x14ac:dyDescent="0.2">
      <c r="A132" s="4" t="s">
        <v>479</v>
      </c>
      <c r="B132" s="4" t="s">
        <v>480</v>
      </c>
      <c r="C132" s="4" t="s">
        <v>52</v>
      </c>
      <c r="D132" s="4" t="s">
        <v>511</v>
      </c>
      <c r="E132" s="4" t="s">
        <v>512</v>
      </c>
      <c r="F132" s="4" t="s">
        <v>513</v>
      </c>
      <c r="G132" s="4" t="s">
        <v>34</v>
      </c>
      <c r="H132" s="4" t="s">
        <v>43</v>
      </c>
      <c r="I132" s="4" t="s">
        <v>3899</v>
      </c>
      <c r="J132" s="4" t="s">
        <v>21</v>
      </c>
      <c r="K132" s="4" t="s">
        <v>195</v>
      </c>
      <c r="L132" s="4" t="s">
        <v>381</v>
      </c>
      <c r="M132" s="4" t="s">
        <v>23</v>
      </c>
      <c r="N132" s="4" t="s">
        <v>24</v>
      </c>
      <c r="O132" s="4" t="s">
        <v>25</v>
      </c>
      <c r="P132" s="6" t="s">
        <v>511</v>
      </c>
      <c r="Q132" s="4" t="s">
        <v>26</v>
      </c>
      <c r="R132" s="7">
        <v>45</v>
      </c>
      <c r="S132" s="10">
        <v>105</v>
      </c>
      <c r="T132" s="10">
        <f t="shared" si="3"/>
        <v>4725</v>
      </c>
      <c r="U132" s="2"/>
    </row>
    <row r="133" spans="1:21" ht="15" x14ac:dyDescent="0.2">
      <c r="A133" s="4" t="s">
        <v>479</v>
      </c>
      <c r="B133" s="4" t="s">
        <v>480</v>
      </c>
      <c r="C133" s="4" t="s">
        <v>52</v>
      </c>
      <c r="D133" s="4" t="s">
        <v>514</v>
      </c>
      <c r="E133" s="4" t="s">
        <v>515</v>
      </c>
      <c r="F133" s="4" t="s">
        <v>516</v>
      </c>
      <c r="G133" s="4" t="s">
        <v>19</v>
      </c>
      <c r="H133" s="4" t="s">
        <v>43</v>
      </c>
      <c r="I133" s="4" t="s">
        <v>3899</v>
      </c>
      <c r="J133" s="4" t="s">
        <v>21</v>
      </c>
      <c r="K133" s="4" t="s">
        <v>195</v>
      </c>
      <c r="L133" s="4" t="s">
        <v>381</v>
      </c>
      <c r="M133" s="4" t="s">
        <v>23</v>
      </c>
      <c r="N133" s="4" t="s">
        <v>24</v>
      </c>
      <c r="O133" s="4" t="s">
        <v>25</v>
      </c>
      <c r="P133" s="6" t="s">
        <v>514</v>
      </c>
      <c r="Q133" s="4" t="s">
        <v>26</v>
      </c>
      <c r="R133" s="7">
        <v>31</v>
      </c>
      <c r="S133" s="10">
        <v>105</v>
      </c>
      <c r="T133" s="10">
        <f t="shared" si="3"/>
        <v>3255</v>
      </c>
      <c r="U133" s="2"/>
    </row>
    <row r="134" spans="1:21" ht="15" x14ac:dyDescent="0.2">
      <c r="A134" s="4" t="s">
        <v>479</v>
      </c>
      <c r="B134" s="4" t="s">
        <v>480</v>
      </c>
      <c r="C134" s="4" t="s">
        <v>52</v>
      </c>
      <c r="D134" s="4" t="s">
        <v>517</v>
      </c>
      <c r="E134" s="4" t="s">
        <v>518</v>
      </c>
      <c r="F134" s="4" t="s">
        <v>519</v>
      </c>
      <c r="G134" s="4" t="s">
        <v>38</v>
      </c>
      <c r="H134" s="4" t="s">
        <v>43</v>
      </c>
      <c r="I134" s="4" t="s">
        <v>3899</v>
      </c>
      <c r="J134" s="4" t="s">
        <v>21</v>
      </c>
      <c r="K134" s="4" t="s">
        <v>195</v>
      </c>
      <c r="L134" s="4" t="s">
        <v>381</v>
      </c>
      <c r="M134" s="4" t="s">
        <v>23</v>
      </c>
      <c r="N134" s="4" t="s">
        <v>24</v>
      </c>
      <c r="O134" s="4" t="s">
        <v>25</v>
      </c>
      <c r="P134" s="6" t="s">
        <v>517</v>
      </c>
      <c r="Q134" s="4" t="s">
        <v>26</v>
      </c>
      <c r="R134" s="7">
        <v>6</v>
      </c>
      <c r="S134" s="10">
        <v>105</v>
      </c>
      <c r="T134" s="10">
        <f t="shared" si="3"/>
        <v>630</v>
      </c>
      <c r="U134" s="2"/>
    </row>
    <row r="135" spans="1:21" ht="15" x14ac:dyDescent="0.2">
      <c r="A135" s="4" t="s">
        <v>479</v>
      </c>
      <c r="B135" s="4" t="s">
        <v>480</v>
      </c>
      <c r="C135" s="4" t="s">
        <v>52</v>
      </c>
      <c r="D135" s="4" t="s">
        <v>520</v>
      </c>
      <c r="E135" s="4" t="s">
        <v>521</v>
      </c>
      <c r="F135" s="4" t="s">
        <v>522</v>
      </c>
      <c r="G135" s="4" t="s">
        <v>523</v>
      </c>
      <c r="H135" s="4" t="s">
        <v>20</v>
      </c>
      <c r="I135" s="4" t="s">
        <v>3899</v>
      </c>
      <c r="J135" s="4" t="s">
        <v>21</v>
      </c>
      <c r="K135" s="4" t="s">
        <v>195</v>
      </c>
      <c r="L135" s="4" t="s">
        <v>381</v>
      </c>
      <c r="M135" s="4" t="s">
        <v>23</v>
      </c>
      <c r="N135" s="4" t="s">
        <v>24</v>
      </c>
      <c r="O135" s="4" t="s">
        <v>25</v>
      </c>
      <c r="P135" s="6" t="s">
        <v>520</v>
      </c>
      <c r="Q135" s="4" t="s">
        <v>26</v>
      </c>
      <c r="R135" s="7">
        <v>6</v>
      </c>
      <c r="S135" s="10">
        <v>105</v>
      </c>
      <c r="T135" s="10">
        <f t="shared" si="3"/>
        <v>630</v>
      </c>
      <c r="U135" s="2"/>
    </row>
    <row r="136" spans="1:21" ht="15" x14ac:dyDescent="0.2">
      <c r="A136" s="4" t="s">
        <v>479</v>
      </c>
      <c r="B136" s="4" t="s">
        <v>480</v>
      </c>
      <c r="C136" s="4" t="s">
        <v>52</v>
      </c>
      <c r="D136" s="4" t="s">
        <v>524</v>
      </c>
      <c r="E136" s="4" t="s">
        <v>525</v>
      </c>
      <c r="F136" s="4" t="s">
        <v>526</v>
      </c>
      <c r="G136" s="4" t="s">
        <v>38</v>
      </c>
      <c r="H136" s="4" t="s">
        <v>20</v>
      </c>
      <c r="I136" s="4" t="s">
        <v>3899</v>
      </c>
      <c r="J136" s="4" t="s">
        <v>21</v>
      </c>
      <c r="K136" s="4" t="s">
        <v>195</v>
      </c>
      <c r="L136" s="4" t="s">
        <v>381</v>
      </c>
      <c r="M136" s="4" t="s">
        <v>23</v>
      </c>
      <c r="N136" s="4" t="s">
        <v>24</v>
      </c>
      <c r="O136" s="4" t="s">
        <v>25</v>
      </c>
      <c r="P136" s="6" t="s">
        <v>524</v>
      </c>
      <c r="Q136" s="4" t="s">
        <v>26</v>
      </c>
      <c r="R136" s="7">
        <v>84</v>
      </c>
      <c r="S136" s="10">
        <v>105</v>
      </c>
      <c r="T136" s="10">
        <f t="shared" si="3"/>
        <v>8820</v>
      </c>
      <c r="U136" s="2"/>
    </row>
    <row r="137" spans="1:21" ht="15" x14ac:dyDescent="0.2">
      <c r="A137" s="4" t="s">
        <v>479</v>
      </c>
      <c r="B137" s="4" t="s">
        <v>480</v>
      </c>
      <c r="C137" s="4" t="s">
        <v>52</v>
      </c>
      <c r="D137" s="4" t="s">
        <v>527</v>
      </c>
      <c r="E137" s="4" t="s">
        <v>528</v>
      </c>
      <c r="F137" s="4" t="s">
        <v>529</v>
      </c>
      <c r="G137" s="4" t="s">
        <v>38</v>
      </c>
      <c r="H137" s="4" t="s">
        <v>19</v>
      </c>
      <c r="I137" s="4" t="s">
        <v>3899</v>
      </c>
      <c r="J137" s="4" t="s">
        <v>21</v>
      </c>
      <c r="K137" s="4" t="s">
        <v>195</v>
      </c>
      <c r="L137" s="4" t="s">
        <v>381</v>
      </c>
      <c r="M137" s="4" t="s">
        <v>23</v>
      </c>
      <c r="N137" s="4" t="s">
        <v>24</v>
      </c>
      <c r="O137" s="4" t="s">
        <v>25</v>
      </c>
      <c r="P137" s="6" t="s">
        <v>527</v>
      </c>
      <c r="Q137" s="4" t="s">
        <v>26</v>
      </c>
      <c r="R137" s="7">
        <v>77</v>
      </c>
      <c r="S137" s="10">
        <v>105</v>
      </c>
      <c r="T137" s="10">
        <f t="shared" si="3"/>
        <v>8085</v>
      </c>
      <c r="U137" s="2"/>
    </row>
    <row r="138" spans="1:21" ht="15" x14ac:dyDescent="0.2">
      <c r="A138" s="4" t="s">
        <v>479</v>
      </c>
      <c r="B138" s="4" t="s">
        <v>480</v>
      </c>
      <c r="C138" s="4" t="s">
        <v>52</v>
      </c>
      <c r="D138" s="4" t="s">
        <v>530</v>
      </c>
      <c r="E138" s="4" t="s">
        <v>531</v>
      </c>
      <c r="F138" s="4" t="s">
        <v>532</v>
      </c>
      <c r="G138" s="4" t="s">
        <v>20</v>
      </c>
      <c r="H138" s="4" t="s">
        <v>20</v>
      </c>
      <c r="I138" s="4" t="s">
        <v>3899</v>
      </c>
      <c r="J138" s="4" t="s">
        <v>21</v>
      </c>
      <c r="K138" s="4" t="s">
        <v>195</v>
      </c>
      <c r="L138" s="4" t="s">
        <v>381</v>
      </c>
      <c r="M138" s="4" t="s">
        <v>23</v>
      </c>
      <c r="N138" s="4" t="s">
        <v>24</v>
      </c>
      <c r="O138" s="4" t="s">
        <v>25</v>
      </c>
      <c r="P138" s="6" t="s">
        <v>530</v>
      </c>
      <c r="Q138" s="4" t="s">
        <v>26</v>
      </c>
      <c r="R138" s="7">
        <v>618</v>
      </c>
      <c r="S138" s="10">
        <v>105</v>
      </c>
      <c r="T138" s="10">
        <f t="shared" si="3"/>
        <v>64890</v>
      </c>
      <c r="U138" s="2"/>
    </row>
    <row r="139" spans="1:21" ht="15" x14ac:dyDescent="0.2">
      <c r="A139" s="4" t="s">
        <v>479</v>
      </c>
      <c r="B139" s="4" t="s">
        <v>480</v>
      </c>
      <c r="C139" s="4" t="s">
        <v>52</v>
      </c>
      <c r="D139" s="4" t="s">
        <v>533</v>
      </c>
      <c r="E139" s="4" t="s">
        <v>534</v>
      </c>
      <c r="F139" s="4" t="s">
        <v>535</v>
      </c>
      <c r="G139" s="4" t="s">
        <v>19</v>
      </c>
      <c r="H139" s="4" t="s">
        <v>20</v>
      </c>
      <c r="I139" s="4" t="s">
        <v>3899</v>
      </c>
      <c r="J139" s="4" t="s">
        <v>21</v>
      </c>
      <c r="K139" s="4" t="s">
        <v>195</v>
      </c>
      <c r="L139" s="4" t="s">
        <v>381</v>
      </c>
      <c r="M139" s="4" t="s">
        <v>23</v>
      </c>
      <c r="N139" s="4" t="s">
        <v>24</v>
      </c>
      <c r="O139" s="4" t="s">
        <v>25</v>
      </c>
      <c r="P139" s="6" t="s">
        <v>533</v>
      </c>
      <c r="Q139" s="4" t="s">
        <v>26</v>
      </c>
      <c r="R139" s="7">
        <v>246</v>
      </c>
      <c r="S139" s="10">
        <v>105</v>
      </c>
      <c r="T139" s="10">
        <f t="shared" si="3"/>
        <v>25830</v>
      </c>
      <c r="U139" s="2"/>
    </row>
    <row r="140" spans="1:21" ht="15" x14ac:dyDescent="0.2">
      <c r="A140" s="4" t="s">
        <v>479</v>
      </c>
      <c r="B140" s="4" t="s">
        <v>480</v>
      </c>
      <c r="C140" s="4" t="s">
        <v>52</v>
      </c>
      <c r="D140" s="4" t="s">
        <v>536</v>
      </c>
      <c r="E140" s="4" t="s">
        <v>537</v>
      </c>
      <c r="F140" s="4" t="s">
        <v>538</v>
      </c>
      <c r="G140" s="4" t="s">
        <v>387</v>
      </c>
      <c r="H140" s="4" t="s">
        <v>20</v>
      </c>
      <c r="I140" s="4" t="s">
        <v>3899</v>
      </c>
      <c r="J140" s="4" t="s">
        <v>21</v>
      </c>
      <c r="K140" s="4" t="s">
        <v>195</v>
      </c>
      <c r="L140" s="4" t="s">
        <v>381</v>
      </c>
      <c r="M140" s="4" t="s">
        <v>23</v>
      </c>
      <c r="N140" s="4" t="s">
        <v>24</v>
      </c>
      <c r="O140" s="4" t="s">
        <v>25</v>
      </c>
      <c r="P140" s="6" t="s">
        <v>536</v>
      </c>
      <c r="Q140" s="4" t="s">
        <v>26</v>
      </c>
      <c r="R140" s="7">
        <v>80</v>
      </c>
      <c r="S140" s="10">
        <v>105</v>
      </c>
      <c r="T140" s="10">
        <f t="shared" si="3"/>
        <v>8400</v>
      </c>
      <c r="U140" s="2"/>
    </row>
    <row r="141" spans="1:21" ht="15" x14ac:dyDescent="0.2">
      <c r="A141" s="4" t="s">
        <v>479</v>
      </c>
      <c r="B141" s="4" t="s">
        <v>480</v>
      </c>
      <c r="C141" s="4" t="s">
        <v>52</v>
      </c>
      <c r="D141" s="4" t="s">
        <v>539</v>
      </c>
      <c r="E141" s="4" t="s">
        <v>540</v>
      </c>
      <c r="F141" s="4" t="s">
        <v>541</v>
      </c>
      <c r="G141" s="4" t="s">
        <v>43</v>
      </c>
      <c r="H141" s="4" t="s">
        <v>19</v>
      </c>
      <c r="I141" s="4" t="s">
        <v>3899</v>
      </c>
      <c r="J141" s="4" t="s">
        <v>21</v>
      </c>
      <c r="K141" s="4" t="s">
        <v>195</v>
      </c>
      <c r="L141" s="4" t="s">
        <v>381</v>
      </c>
      <c r="M141" s="4" t="s">
        <v>23</v>
      </c>
      <c r="N141" s="4" t="s">
        <v>24</v>
      </c>
      <c r="O141" s="4" t="s">
        <v>25</v>
      </c>
      <c r="P141" s="6" t="s">
        <v>539</v>
      </c>
      <c r="Q141" s="4" t="s">
        <v>26</v>
      </c>
      <c r="R141" s="7">
        <v>211</v>
      </c>
      <c r="S141" s="10">
        <v>105</v>
      </c>
      <c r="T141" s="10">
        <f t="shared" si="3"/>
        <v>22155</v>
      </c>
      <c r="U141" s="2"/>
    </row>
    <row r="142" spans="1:21" ht="15" x14ac:dyDescent="0.2">
      <c r="A142" s="4" t="s">
        <v>542</v>
      </c>
      <c r="B142" s="4" t="s">
        <v>543</v>
      </c>
      <c r="C142" s="4" t="s">
        <v>93</v>
      </c>
      <c r="D142" s="4" t="s">
        <v>544</v>
      </c>
      <c r="E142" s="4" t="s">
        <v>545</v>
      </c>
      <c r="F142" s="4" t="s">
        <v>546</v>
      </c>
      <c r="G142" s="4" t="s">
        <v>20</v>
      </c>
      <c r="H142" s="4" t="s">
        <v>43</v>
      </c>
      <c r="I142" s="4" t="s">
        <v>3899</v>
      </c>
      <c r="J142" s="4" t="s">
        <v>21</v>
      </c>
      <c r="K142" s="4" t="s">
        <v>195</v>
      </c>
      <c r="L142" s="5"/>
      <c r="M142" s="4" t="s">
        <v>23</v>
      </c>
      <c r="N142" s="4" t="s">
        <v>24</v>
      </c>
      <c r="O142" s="4" t="s">
        <v>25</v>
      </c>
      <c r="P142" s="6" t="s">
        <v>544</v>
      </c>
      <c r="Q142" s="4" t="s">
        <v>26</v>
      </c>
      <c r="R142" s="7">
        <v>41</v>
      </c>
      <c r="S142" s="10">
        <v>131</v>
      </c>
      <c r="T142" s="10">
        <f t="shared" si="3"/>
        <v>5371</v>
      </c>
      <c r="U142" s="2"/>
    </row>
    <row r="143" spans="1:21" ht="15" x14ac:dyDescent="0.2">
      <c r="A143" s="4" t="s">
        <v>542</v>
      </c>
      <c r="B143" s="4" t="s">
        <v>543</v>
      </c>
      <c r="C143" s="4" t="s">
        <v>93</v>
      </c>
      <c r="D143" s="4" t="s">
        <v>547</v>
      </c>
      <c r="E143" s="4" t="s">
        <v>548</v>
      </c>
      <c r="F143" s="4" t="s">
        <v>549</v>
      </c>
      <c r="G143" s="4" t="s">
        <v>30</v>
      </c>
      <c r="H143" s="4" t="s">
        <v>19</v>
      </c>
      <c r="I143" s="4" t="s">
        <v>3899</v>
      </c>
      <c r="J143" s="4" t="s">
        <v>21</v>
      </c>
      <c r="K143" s="4" t="s">
        <v>195</v>
      </c>
      <c r="L143" s="5"/>
      <c r="M143" s="4" t="s">
        <v>23</v>
      </c>
      <c r="N143" s="4" t="s">
        <v>24</v>
      </c>
      <c r="O143" s="4" t="s">
        <v>25</v>
      </c>
      <c r="P143" s="6" t="s">
        <v>547</v>
      </c>
      <c r="Q143" s="4" t="s">
        <v>26</v>
      </c>
      <c r="R143" s="7">
        <v>24</v>
      </c>
      <c r="S143" s="10">
        <v>131</v>
      </c>
      <c r="T143" s="10">
        <f t="shared" si="3"/>
        <v>3144</v>
      </c>
      <c r="U143" s="2"/>
    </row>
    <row r="144" spans="1:21" ht="15" x14ac:dyDescent="0.2">
      <c r="A144" s="4" t="s">
        <v>542</v>
      </c>
      <c r="B144" s="4" t="s">
        <v>543</v>
      </c>
      <c r="C144" s="4" t="s">
        <v>93</v>
      </c>
      <c r="D144" s="4" t="s">
        <v>550</v>
      </c>
      <c r="E144" s="4" t="s">
        <v>551</v>
      </c>
      <c r="F144" s="4" t="s">
        <v>552</v>
      </c>
      <c r="G144" s="4" t="s">
        <v>30</v>
      </c>
      <c r="H144" s="4" t="s">
        <v>20</v>
      </c>
      <c r="I144" s="4" t="s">
        <v>3899</v>
      </c>
      <c r="J144" s="4" t="s">
        <v>21</v>
      </c>
      <c r="K144" s="4" t="s">
        <v>195</v>
      </c>
      <c r="L144" s="5"/>
      <c r="M144" s="4" t="s">
        <v>23</v>
      </c>
      <c r="N144" s="4" t="s">
        <v>24</v>
      </c>
      <c r="O144" s="4" t="s">
        <v>25</v>
      </c>
      <c r="P144" s="6" t="s">
        <v>550</v>
      </c>
      <c r="Q144" s="4" t="s">
        <v>26</v>
      </c>
      <c r="R144" s="7">
        <v>15</v>
      </c>
      <c r="S144" s="10">
        <v>131</v>
      </c>
      <c r="T144" s="10">
        <f t="shared" si="3"/>
        <v>1965</v>
      </c>
      <c r="U144" s="2"/>
    </row>
    <row r="145" spans="1:21" ht="15" x14ac:dyDescent="0.2">
      <c r="A145" s="4" t="s">
        <v>542</v>
      </c>
      <c r="B145" s="4" t="s">
        <v>543</v>
      </c>
      <c r="C145" s="4" t="s">
        <v>93</v>
      </c>
      <c r="D145" s="4" t="s">
        <v>553</v>
      </c>
      <c r="E145" s="4" t="s">
        <v>554</v>
      </c>
      <c r="F145" s="4" t="s">
        <v>555</v>
      </c>
      <c r="G145" s="4" t="s">
        <v>19</v>
      </c>
      <c r="H145" s="4" t="s">
        <v>20</v>
      </c>
      <c r="I145" s="4" t="s">
        <v>3899</v>
      </c>
      <c r="J145" s="4" t="s">
        <v>21</v>
      </c>
      <c r="K145" s="4" t="s">
        <v>195</v>
      </c>
      <c r="L145" s="5"/>
      <c r="M145" s="4" t="s">
        <v>23</v>
      </c>
      <c r="N145" s="4" t="s">
        <v>24</v>
      </c>
      <c r="O145" s="4" t="s">
        <v>25</v>
      </c>
      <c r="P145" s="6" t="s">
        <v>553</v>
      </c>
      <c r="Q145" s="4" t="s">
        <v>26</v>
      </c>
      <c r="R145" s="7">
        <v>78</v>
      </c>
      <c r="S145" s="10">
        <v>131</v>
      </c>
      <c r="T145" s="10">
        <f t="shared" si="3"/>
        <v>10218</v>
      </c>
      <c r="U145" s="2"/>
    </row>
    <row r="146" spans="1:21" ht="15" x14ac:dyDescent="0.2">
      <c r="A146" s="4" t="s">
        <v>542</v>
      </c>
      <c r="B146" s="4" t="s">
        <v>543</v>
      </c>
      <c r="C146" s="4" t="s">
        <v>93</v>
      </c>
      <c r="D146" s="4" t="s">
        <v>556</v>
      </c>
      <c r="E146" s="4" t="s">
        <v>557</v>
      </c>
      <c r="F146" s="4" t="s">
        <v>558</v>
      </c>
      <c r="G146" s="4" t="s">
        <v>43</v>
      </c>
      <c r="H146" s="4" t="s">
        <v>43</v>
      </c>
      <c r="I146" s="4" t="s">
        <v>3899</v>
      </c>
      <c r="J146" s="4" t="s">
        <v>21</v>
      </c>
      <c r="K146" s="4" t="s">
        <v>195</v>
      </c>
      <c r="L146" s="5"/>
      <c r="M146" s="4" t="s">
        <v>23</v>
      </c>
      <c r="N146" s="4" t="s">
        <v>24</v>
      </c>
      <c r="O146" s="4" t="s">
        <v>25</v>
      </c>
      <c r="P146" s="6" t="s">
        <v>556</v>
      </c>
      <c r="Q146" s="4" t="s">
        <v>26</v>
      </c>
      <c r="R146" s="7">
        <v>11</v>
      </c>
      <c r="S146" s="10">
        <v>131</v>
      </c>
      <c r="T146" s="10">
        <f t="shared" si="3"/>
        <v>1441</v>
      </c>
      <c r="U146" s="2"/>
    </row>
    <row r="147" spans="1:21" ht="15" x14ac:dyDescent="0.2">
      <c r="A147" s="4" t="s">
        <v>542</v>
      </c>
      <c r="B147" s="4" t="s">
        <v>543</v>
      </c>
      <c r="C147" s="4" t="s">
        <v>93</v>
      </c>
      <c r="D147" s="4" t="s">
        <v>559</v>
      </c>
      <c r="E147" s="4" t="s">
        <v>560</v>
      </c>
      <c r="F147" s="4" t="s">
        <v>561</v>
      </c>
      <c r="G147" s="4" t="s">
        <v>20</v>
      </c>
      <c r="H147" s="4" t="s">
        <v>20</v>
      </c>
      <c r="I147" s="4" t="s">
        <v>3899</v>
      </c>
      <c r="J147" s="4" t="s">
        <v>21</v>
      </c>
      <c r="K147" s="4" t="s">
        <v>195</v>
      </c>
      <c r="L147" s="5"/>
      <c r="M147" s="4" t="s">
        <v>23</v>
      </c>
      <c r="N147" s="4" t="s">
        <v>24</v>
      </c>
      <c r="O147" s="4" t="s">
        <v>25</v>
      </c>
      <c r="P147" s="6" t="s">
        <v>559</v>
      </c>
      <c r="Q147" s="4" t="s">
        <v>26</v>
      </c>
      <c r="R147" s="7">
        <v>324</v>
      </c>
      <c r="S147" s="10">
        <v>131</v>
      </c>
      <c r="T147" s="10">
        <f t="shared" si="3"/>
        <v>42444</v>
      </c>
      <c r="U147" s="2"/>
    </row>
    <row r="148" spans="1:21" ht="15" x14ac:dyDescent="0.2">
      <c r="A148" s="4" t="s">
        <v>542</v>
      </c>
      <c r="B148" s="4" t="s">
        <v>543</v>
      </c>
      <c r="C148" s="4" t="s">
        <v>93</v>
      </c>
      <c r="D148" s="4" t="s">
        <v>562</v>
      </c>
      <c r="E148" s="4" t="s">
        <v>563</v>
      </c>
      <c r="F148" s="4" t="s">
        <v>564</v>
      </c>
      <c r="G148" s="4" t="s">
        <v>387</v>
      </c>
      <c r="H148" s="4" t="s">
        <v>20</v>
      </c>
      <c r="I148" s="4" t="s">
        <v>3899</v>
      </c>
      <c r="J148" s="4" t="s">
        <v>21</v>
      </c>
      <c r="K148" s="4" t="s">
        <v>195</v>
      </c>
      <c r="L148" s="5"/>
      <c r="M148" s="4" t="s">
        <v>23</v>
      </c>
      <c r="N148" s="4" t="s">
        <v>24</v>
      </c>
      <c r="O148" s="4" t="s">
        <v>25</v>
      </c>
      <c r="P148" s="6" t="s">
        <v>562</v>
      </c>
      <c r="Q148" s="4" t="s">
        <v>26</v>
      </c>
      <c r="R148" s="7">
        <v>27</v>
      </c>
      <c r="S148" s="10">
        <v>131</v>
      </c>
      <c r="T148" s="10">
        <f t="shared" si="3"/>
        <v>3537</v>
      </c>
      <c r="U148" s="2"/>
    </row>
    <row r="149" spans="1:21" ht="15" x14ac:dyDescent="0.2">
      <c r="A149" s="4" t="s">
        <v>542</v>
      </c>
      <c r="B149" s="4" t="s">
        <v>543</v>
      </c>
      <c r="C149" s="4" t="s">
        <v>93</v>
      </c>
      <c r="D149" s="4" t="s">
        <v>565</v>
      </c>
      <c r="E149" s="4" t="s">
        <v>566</v>
      </c>
      <c r="F149" s="4" t="s">
        <v>567</v>
      </c>
      <c r="G149" s="4" t="s">
        <v>19</v>
      </c>
      <c r="H149" s="4" t="s">
        <v>43</v>
      </c>
      <c r="I149" s="4" t="s">
        <v>3899</v>
      </c>
      <c r="J149" s="4" t="s">
        <v>21</v>
      </c>
      <c r="K149" s="4" t="s">
        <v>195</v>
      </c>
      <c r="L149" s="5"/>
      <c r="M149" s="4" t="s">
        <v>23</v>
      </c>
      <c r="N149" s="4" t="s">
        <v>24</v>
      </c>
      <c r="O149" s="4" t="s">
        <v>25</v>
      </c>
      <c r="P149" s="6" t="s">
        <v>565</v>
      </c>
      <c r="Q149" s="4" t="s">
        <v>26</v>
      </c>
      <c r="R149" s="7">
        <v>7</v>
      </c>
      <c r="S149" s="10">
        <v>131</v>
      </c>
      <c r="T149" s="10">
        <f t="shared" si="3"/>
        <v>917</v>
      </c>
      <c r="U149" s="2"/>
    </row>
    <row r="150" spans="1:21" ht="15" x14ac:dyDescent="0.2">
      <c r="A150" s="4" t="s">
        <v>542</v>
      </c>
      <c r="B150" s="4" t="s">
        <v>543</v>
      </c>
      <c r="C150" s="4" t="s">
        <v>93</v>
      </c>
      <c r="D150" s="4" t="s">
        <v>568</v>
      </c>
      <c r="E150" s="4" t="s">
        <v>569</v>
      </c>
      <c r="F150" s="4" t="s">
        <v>570</v>
      </c>
      <c r="G150" s="4" t="s">
        <v>38</v>
      </c>
      <c r="H150" s="4" t="s">
        <v>20</v>
      </c>
      <c r="I150" s="4" t="s">
        <v>3899</v>
      </c>
      <c r="J150" s="4" t="s">
        <v>21</v>
      </c>
      <c r="K150" s="4" t="s">
        <v>195</v>
      </c>
      <c r="L150" s="5"/>
      <c r="M150" s="4" t="s">
        <v>23</v>
      </c>
      <c r="N150" s="4" t="s">
        <v>24</v>
      </c>
      <c r="O150" s="4" t="s">
        <v>25</v>
      </c>
      <c r="P150" s="6" t="s">
        <v>568</v>
      </c>
      <c r="Q150" s="4" t="s">
        <v>26</v>
      </c>
      <c r="R150" s="7">
        <v>57</v>
      </c>
      <c r="S150" s="10">
        <v>131</v>
      </c>
      <c r="T150" s="10">
        <f t="shared" si="3"/>
        <v>7467</v>
      </c>
      <c r="U150" s="2"/>
    </row>
    <row r="151" spans="1:21" ht="15" x14ac:dyDescent="0.2">
      <c r="A151" s="4" t="s">
        <v>542</v>
      </c>
      <c r="B151" s="4" t="s">
        <v>543</v>
      </c>
      <c r="C151" s="4" t="s">
        <v>93</v>
      </c>
      <c r="D151" s="4" t="s">
        <v>571</v>
      </c>
      <c r="E151" s="4" t="s">
        <v>572</v>
      </c>
      <c r="F151" s="4" t="s">
        <v>573</v>
      </c>
      <c r="G151" s="4" t="s">
        <v>34</v>
      </c>
      <c r="H151" s="4" t="s">
        <v>20</v>
      </c>
      <c r="I151" s="4" t="s">
        <v>3899</v>
      </c>
      <c r="J151" s="4" t="s">
        <v>21</v>
      </c>
      <c r="K151" s="4" t="s">
        <v>195</v>
      </c>
      <c r="L151" s="5"/>
      <c r="M151" s="4" t="s">
        <v>23</v>
      </c>
      <c r="N151" s="4" t="s">
        <v>24</v>
      </c>
      <c r="O151" s="4" t="s">
        <v>25</v>
      </c>
      <c r="P151" s="6" t="s">
        <v>571</v>
      </c>
      <c r="Q151" s="4" t="s">
        <v>26</v>
      </c>
      <c r="R151" s="7">
        <v>303</v>
      </c>
      <c r="S151" s="10">
        <v>131</v>
      </c>
      <c r="T151" s="10">
        <f t="shared" si="3"/>
        <v>39693</v>
      </c>
      <c r="U151" s="2"/>
    </row>
    <row r="152" spans="1:21" ht="15" x14ac:dyDescent="0.2">
      <c r="A152" s="4" t="s">
        <v>542</v>
      </c>
      <c r="B152" s="4" t="s">
        <v>543</v>
      </c>
      <c r="C152" s="4" t="s">
        <v>93</v>
      </c>
      <c r="D152" s="4" t="s">
        <v>574</v>
      </c>
      <c r="E152" s="4" t="s">
        <v>575</v>
      </c>
      <c r="F152" s="4" t="s">
        <v>576</v>
      </c>
      <c r="G152" s="4" t="s">
        <v>43</v>
      </c>
      <c r="H152" s="4" t="s">
        <v>20</v>
      </c>
      <c r="I152" s="4" t="s">
        <v>3899</v>
      </c>
      <c r="J152" s="4" t="s">
        <v>21</v>
      </c>
      <c r="K152" s="4" t="s">
        <v>195</v>
      </c>
      <c r="L152" s="5"/>
      <c r="M152" s="4" t="s">
        <v>23</v>
      </c>
      <c r="N152" s="4" t="s">
        <v>24</v>
      </c>
      <c r="O152" s="4" t="s">
        <v>25</v>
      </c>
      <c r="P152" s="6" t="s">
        <v>574</v>
      </c>
      <c r="Q152" s="4" t="s">
        <v>26</v>
      </c>
      <c r="R152" s="7">
        <v>361</v>
      </c>
      <c r="S152" s="10">
        <v>131</v>
      </c>
      <c r="T152" s="10">
        <f t="shared" si="3"/>
        <v>47291</v>
      </c>
      <c r="U152" s="2"/>
    </row>
    <row r="153" spans="1:21" ht="15" x14ac:dyDescent="0.2">
      <c r="A153" s="4" t="s">
        <v>542</v>
      </c>
      <c r="B153" s="4" t="s">
        <v>543</v>
      </c>
      <c r="C153" s="4" t="s">
        <v>93</v>
      </c>
      <c r="D153" s="4" t="s">
        <v>577</v>
      </c>
      <c r="E153" s="4" t="s">
        <v>578</v>
      </c>
      <c r="F153" s="4" t="s">
        <v>579</v>
      </c>
      <c r="G153" s="4" t="s">
        <v>43</v>
      </c>
      <c r="H153" s="4" t="s">
        <v>19</v>
      </c>
      <c r="I153" s="4" t="s">
        <v>3899</v>
      </c>
      <c r="J153" s="4" t="s">
        <v>21</v>
      </c>
      <c r="K153" s="4" t="s">
        <v>195</v>
      </c>
      <c r="L153" s="5"/>
      <c r="M153" s="4" t="s">
        <v>23</v>
      </c>
      <c r="N153" s="4" t="s">
        <v>24</v>
      </c>
      <c r="O153" s="4" t="s">
        <v>25</v>
      </c>
      <c r="P153" s="6" t="s">
        <v>577</v>
      </c>
      <c r="Q153" s="4" t="s">
        <v>26</v>
      </c>
      <c r="R153" s="7">
        <v>84</v>
      </c>
      <c r="S153" s="10">
        <v>131</v>
      </c>
      <c r="T153" s="10">
        <f t="shared" si="3"/>
        <v>11004</v>
      </c>
      <c r="U153" s="2"/>
    </row>
    <row r="154" spans="1:21" ht="15" x14ac:dyDescent="0.2">
      <c r="A154" s="4" t="s">
        <v>542</v>
      </c>
      <c r="B154" s="4" t="s">
        <v>543</v>
      </c>
      <c r="C154" s="4" t="s">
        <v>93</v>
      </c>
      <c r="D154" s="4" t="s">
        <v>580</v>
      </c>
      <c r="E154" s="4" t="s">
        <v>581</v>
      </c>
      <c r="F154" s="4" t="s">
        <v>582</v>
      </c>
      <c r="G154" s="4" t="s">
        <v>38</v>
      </c>
      <c r="H154" s="4" t="s">
        <v>19</v>
      </c>
      <c r="I154" s="4" t="s">
        <v>3899</v>
      </c>
      <c r="J154" s="4" t="s">
        <v>21</v>
      </c>
      <c r="K154" s="4" t="s">
        <v>195</v>
      </c>
      <c r="L154" s="5"/>
      <c r="M154" s="4" t="s">
        <v>23</v>
      </c>
      <c r="N154" s="4" t="s">
        <v>24</v>
      </c>
      <c r="O154" s="4" t="s">
        <v>25</v>
      </c>
      <c r="P154" s="6" t="s">
        <v>580</v>
      </c>
      <c r="Q154" s="4" t="s">
        <v>26</v>
      </c>
      <c r="R154" s="7">
        <v>47</v>
      </c>
      <c r="S154" s="10">
        <v>131</v>
      </c>
      <c r="T154" s="10">
        <f t="shared" si="3"/>
        <v>6157</v>
      </c>
      <c r="U154" s="2"/>
    </row>
    <row r="155" spans="1:21" ht="15" x14ac:dyDescent="0.2">
      <c r="A155" s="4" t="s">
        <v>542</v>
      </c>
      <c r="B155" s="4" t="s">
        <v>543</v>
      </c>
      <c r="C155" s="4" t="s">
        <v>93</v>
      </c>
      <c r="D155" s="4" t="s">
        <v>583</v>
      </c>
      <c r="E155" s="4" t="s">
        <v>584</v>
      </c>
      <c r="F155" s="4" t="s">
        <v>585</v>
      </c>
      <c r="G155" s="4" t="s">
        <v>34</v>
      </c>
      <c r="H155" s="4" t="s">
        <v>19</v>
      </c>
      <c r="I155" s="4" t="s">
        <v>3899</v>
      </c>
      <c r="J155" s="4" t="s">
        <v>21</v>
      </c>
      <c r="K155" s="4" t="s">
        <v>195</v>
      </c>
      <c r="L155" s="5"/>
      <c r="M155" s="4" t="s">
        <v>23</v>
      </c>
      <c r="N155" s="4" t="s">
        <v>24</v>
      </c>
      <c r="O155" s="4" t="s">
        <v>25</v>
      </c>
      <c r="P155" s="6" t="s">
        <v>583</v>
      </c>
      <c r="Q155" s="4" t="s">
        <v>26</v>
      </c>
      <c r="R155" s="7">
        <v>62</v>
      </c>
      <c r="S155" s="10">
        <v>131</v>
      </c>
      <c r="T155" s="10">
        <f t="shared" si="3"/>
        <v>8122</v>
      </c>
      <c r="U155" s="2"/>
    </row>
    <row r="156" spans="1:21" ht="15" x14ac:dyDescent="0.2">
      <c r="A156" s="4" t="s">
        <v>542</v>
      </c>
      <c r="B156" s="4" t="s">
        <v>543</v>
      </c>
      <c r="C156" s="4" t="s">
        <v>93</v>
      </c>
      <c r="D156" s="4" t="s">
        <v>586</v>
      </c>
      <c r="E156" s="4" t="s">
        <v>587</v>
      </c>
      <c r="F156" s="4" t="s">
        <v>588</v>
      </c>
      <c r="G156" s="4" t="s">
        <v>20</v>
      </c>
      <c r="H156" s="4" t="s">
        <v>19</v>
      </c>
      <c r="I156" s="4" t="s">
        <v>3899</v>
      </c>
      <c r="J156" s="4" t="s">
        <v>21</v>
      </c>
      <c r="K156" s="4" t="s">
        <v>195</v>
      </c>
      <c r="L156" s="5"/>
      <c r="M156" s="4" t="s">
        <v>23</v>
      </c>
      <c r="N156" s="4" t="s">
        <v>24</v>
      </c>
      <c r="O156" s="4" t="s">
        <v>25</v>
      </c>
      <c r="P156" s="6" t="s">
        <v>586</v>
      </c>
      <c r="Q156" s="4" t="s">
        <v>26</v>
      </c>
      <c r="R156" s="7">
        <v>43</v>
      </c>
      <c r="S156" s="10">
        <v>131</v>
      </c>
      <c r="T156" s="10">
        <f t="shared" si="3"/>
        <v>5633</v>
      </c>
      <c r="U156" s="2"/>
    </row>
    <row r="157" spans="1:21" ht="15" x14ac:dyDescent="0.2">
      <c r="A157" s="4" t="s">
        <v>589</v>
      </c>
      <c r="B157" s="4" t="s">
        <v>590</v>
      </c>
      <c r="C157" s="4" t="s">
        <v>591</v>
      </c>
      <c r="D157" s="4" t="s">
        <v>592</v>
      </c>
      <c r="E157" s="4" t="s">
        <v>593</v>
      </c>
      <c r="F157" s="4" t="s">
        <v>594</v>
      </c>
      <c r="G157" s="4" t="s">
        <v>69</v>
      </c>
      <c r="H157" s="5"/>
      <c r="I157" s="4" t="s">
        <v>3899</v>
      </c>
      <c r="J157" s="4" t="s">
        <v>21</v>
      </c>
      <c r="K157" s="4" t="s">
        <v>195</v>
      </c>
      <c r="L157" s="5"/>
      <c r="M157" s="4" t="s">
        <v>23</v>
      </c>
      <c r="N157" s="4" t="s">
        <v>173</v>
      </c>
      <c r="O157" s="4" t="s">
        <v>174</v>
      </c>
      <c r="P157" s="6" t="s">
        <v>592</v>
      </c>
      <c r="Q157" s="4" t="s">
        <v>26</v>
      </c>
      <c r="R157" s="7">
        <v>1</v>
      </c>
      <c r="S157" s="10">
        <v>94</v>
      </c>
      <c r="T157" s="10">
        <f t="shared" si="3"/>
        <v>94</v>
      </c>
      <c r="U157" s="2"/>
    </row>
    <row r="158" spans="1:21" ht="15" x14ac:dyDescent="0.2">
      <c r="A158" s="4" t="s">
        <v>595</v>
      </c>
      <c r="B158" s="4" t="s">
        <v>360</v>
      </c>
      <c r="C158" s="4" t="s">
        <v>596</v>
      </c>
      <c r="D158" s="4" t="s">
        <v>597</v>
      </c>
      <c r="E158" s="4" t="s">
        <v>598</v>
      </c>
      <c r="F158" s="4" t="s">
        <v>599</v>
      </c>
      <c r="G158" s="4" t="s">
        <v>69</v>
      </c>
      <c r="H158" s="5"/>
      <c r="I158" s="4" t="s">
        <v>3900</v>
      </c>
      <c r="J158" s="4" t="s">
        <v>21</v>
      </c>
      <c r="K158" s="4" t="s">
        <v>600</v>
      </c>
      <c r="L158" s="5"/>
      <c r="M158" s="4" t="s">
        <v>23</v>
      </c>
      <c r="N158" s="4" t="s">
        <v>54</v>
      </c>
      <c r="O158" s="4" t="s">
        <v>87</v>
      </c>
      <c r="P158" s="6" t="s">
        <v>597</v>
      </c>
      <c r="Q158" s="4" t="s">
        <v>26</v>
      </c>
      <c r="R158" s="7">
        <v>21</v>
      </c>
      <c r="S158" s="10">
        <v>49</v>
      </c>
      <c r="T158" s="10">
        <f t="shared" si="3"/>
        <v>1029</v>
      </c>
      <c r="U158" s="2"/>
    </row>
    <row r="159" spans="1:21" ht="15" x14ac:dyDescent="0.2">
      <c r="A159" s="4" t="s">
        <v>601</v>
      </c>
      <c r="B159" s="4" t="s">
        <v>360</v>
      </c>
      <c r="C159" s="4" t="s">
        <v>602</v>
      </c>
      <c r="D159" s="4" t="s">
        <v>603</v>
      </c>
      <c r="E159" s="4" t="s">
        <v>604</v>
      </c>
      <c r="F159" s="4" t="s">
        <v>605</v>
      </c>
      <c r="G159" s="4" t="s">
        <v>65</v>
      </c>
      <c r="H159" s="5"/>
      <c r="I159" s="4" t="s">
        <v>3900</v>
      </c>
      <c r="J159" s="4" t="s">
        <v>21</v>
      </c>
      <c r="K159" s="4" t="s">
        <v>606</v>
      </c>
      <c r="L159" s="5"/>
      <c r="M159" s="4" t="s">
        <v>23</v>
      </c>
      <c r="N159" s="4" t="s">
        <v>54</v>
      </c>
      <c r="O159" s="4" t="s">
        <v>87</v>
      </c>
      <c r="P159" s="6" t="s">
        <v>603</v>
      </c>
      <c r="Q159" s="4" t="s">
        <v>26</v>
      </c>
      <c r="R159" s="7">
        <v>120</v>
      </c>
      <c r="S159" s="10">
        <v>49</v>
      </c>
      <c r="T159" s="10">
        <f t="shared" si="3"/>
        <v>5880</v>
      </c>
      <c r="U159" s="2"/>
    </row>
    <row r="160" spans="1:21" ht="15" x14ac:dyDescent="0.2">
      <c r="A160" s="4" t="s">
        <v>601</v>
      </c>
      <c r="B160" s="4" t="s">
        <v>360</v>
      </c>
      <c r="C160" s="4" t="s">
        <v>602</v>
      </c>
      <c r="D160" s="4" t="s">
        <v>607</v>
      </c>
      <c r="E160" s="4" t="s">
        <v>608</v>
      </c>
      <c r="F160" s="4" t="s">
        <v>609</v>
      </c>
      <c r="G160" s="4" t="s">
        <v>97</v>
      </c>
      <c r="H160" s="5"/>
      <c r="I160" s="4" t="s">
        <v>3900</v>
      </c>
      <c r="J160" s="4" t="s">
        <v>21</v>
      </c>
      <c r="K160" s="4" t="s">
        <v>606</v>
      </c>
      <c r="L160" s="5"/>
      <c r="M160" s="4" t="s">
        <v>23</v>
      </c>
      <c r="N160" s="4" t="s">
        <v>54</v>
      </c>
      <c r="O160" s="4" t="s">
        <v>87</v>
      </c>
      <c r="P160" s="6" t="s">
        <v>607</v>
      </c>
      <c r="Q160" s="4" t="s">
        <v>26</v>
      </c>
      <c r="R160" s="7">
        <v>162</v>
      </c>
      <c r="S160" s="10">
        <v>49</v>
      </c>
      <c r="T160" s="10">
        <f t="shared" si="3"/>
        <v>7938</v>
      </c>
      <c r="U160" s="2"/>
    </row>
    <row r="161" spans="1:21" ht="15" x14ac:dyDescent="0.2">
      <c r="A161" s="4" t="s">
        <v>601</v>
      </c>
      <c r="B161" s="4" t="s">
        <v>360</v>
      </c>
      <c r="C161" s="4" t="s">
        <v>602</v>
      </c>
      <c r="D161" s="4" t="s">
        <v>610</v>
      </c>
      <c r="E161" s="4" t="s">
        <v>611</v>
      </c>
      <c r="F161" s="4" t="s">
        <v>612</v>
      </c>
      <c r="G161" s="4" t="s">
        <v>69</v>
      </c>
      <c r="H161" s="5"/>
      <c r="I161" s="4" t="s">
        <v>3900</v>
      </c>
      <c r="J161" s="4" t="s">
        <v>21</v>
      </c>
      <c r="K161" s="4" t="s">
        <v>606</v>
      </c>
      <c r="L161" s="5"/>
      <c r="M161" s="4" t="s">
        <v>23</v>
      </c>
      <c r="N161" s="4" t="s">
        <v>54</v>
      </c>
      <c r="O161" s="4" t="s">
        <v>87</v>
      </c>
      <c r="P161" s="6" t="s">
        <v>610</v>
      </c>
      <c r="Q161" s="4" t="s">
        <v>26</v>
      </c>
      <c r="R161" s="7">
        <v>19</v>
      </c>
      <c r="S161" s="10">
        <v>49</v>
      </c>
      <c r="T161" s="10">
        <f t="shared" si="3"/>
        <v>931</v>
      </c>
      <c r="U161" s="2"/>
    </row>
    <row r="162" spans="1:21" ht="15" x14ac:dyDescent="0.2">
      <c r="A162" s="4" t="s">
        <v>613</v>
      </c>
      <c r="B162" s="4" t="s">
        <v>614</v>
      </c>
      <c r="C162" s="4" t="s">
        <v>52</v>
      </c>
      <c r="D162" s="4" t="s">
        <v>615</v>
      </c>
      <c r="E162" s="4" t="s">
        <v>616</v>
      </c>
      <c r="F162" s="4" t="s">
        <v>617</v>
      </c>
      <c r="G162" s="4" t="s">
        <v>391</v>
      </c>
      <c r="H162" s="5"/>
      <c r="I162" s="4" t="s">
        <v>3900</v>
      </c>
      <c r="J162" s="4" t="s">
        <v>21</v>
      </c>
      <c r="K162" s="4" t="s">
        <v>606</v>
      </c>
      <c r="L162" s="5"/>
      <c r="M162" s="4" t="s">
        <v>23</v>
      </c>
      <c r="N162" s="4" t="s">
        <v>24</v>
      </c>
      <c r="O162" s="4" t="s">
        <v>25</v>
      </c>
      <c r="P162" s="6" t="s">
        <v>615</v>
      </c>
      <c r="Q162" s="4" t="s">
        <v>26</v>
      </c>
      <c r="R162" s="7">
        <v>1</v>
      </c>
      <c r="S162" s="10">
        <v>95</v>
      </c>
      <c r="T162" s="10">
        <f t="shared" si="3"/>
        <v>95</v>
      </c>
      <c r="U162" s="2"/>
    </row>
    <row r="163" spans="1:21" ht="15" x14ac:dyDescent="0.2">
      <c r="A163" s="4" t="s">
        <v>618</v>
      </c>
      <c r="B163" s="4" t="s">
        <v>614</v>
      </c>
      <c r="C163" s="4" t="s">
        <v>383</v>
      </c>
      <c r="D163" s="4" t="s">
        <v>619</v>
      </c>
      <c r="E163" s="4" t="s">
        <v>620</v>
      </c>
      <c r="F163" s="4" t="s">
        <v>621</v>
      </c>
      <c r="G163" s="4" t="s">
        <v>438</v>
      </c>
      <c r="H163" s="5"/>
      <c r="I163" s="4" t="s">
        <v>3900</v>
      </c>
      <c r="J163" s="4" t="s">
        <v>21</v>
      </c>
      <c r="K163" s="4" t="s">
        <v>606</v>
      </c>
      <c r="L163" s="5"/>
      <c r="M163" s="4" t="s">
        <v>23</v>
      </c>
      <c r="N163" s="4" t="s">
        <v>24</v>
      </c>
      <c r="O163" s="4" t="s">
        <v>25</v>
      </c>
      <c r="P163" s="6" t="s">
        <v>619</v>
      </c>
      <c r="Q163" s="4" t="s">
        <v>26</v>
      </c>
      <c r="R163" s="7">
        <v>100</v>
      </c>
      <c r="S163" s="10">
        <v>95</v>
      </c>
      <c r="T163" s="10">
        <f t="shared" si="3"/>
        <v>9500</v>
      </c>
      <c r="U163" s="2"/>
    </row>
    <row r="164" spans="1:21" ht="15" x14ac:dyDescent="0.2">
      <c r="A164" s="4" t="s">
        <v>618</v>
      </c>
      <c r="B164" s="4" t="s">
        <v>614</v>
      </c>
      <c r="C164" s="4" t="s">
        <v>383</v>
      </c>
      <c r="D164" s="4" t="s">
        <v>622</v>
      </c>
      <c r="E164" s="4" t="s">
        <v>623</v>
      </c>
      <c r="F164" s="4" t="s">
        <v>624</v>
      </c>
      <c r="G164" s="4" t="s">
        <v>20</v>
      </c>
      <c r="H164" s="5"/>
      <c r="I164" s="4" t="s">
        <v>3900</v>
      </c>
      <c r="J164" s="4" t="s">
        <v>21</v>
      </c>
      <c r="K164" s="4" t="s">
        <v>606</v>
      </c>
      <c r="L164" s="5"/>
      <c r="M164" s="4" t="s">
        <v>23</v>
      </c>
      <c r="N164" s="4" t="s">
        <v>24</v>
      </c>
      <c r="O164" s="4" t="s">
        <v>25</v>
      </c>
      <c r="P164" s="6" t="s">
        <v>622</v>
      </c>
      <c r="Q164" s="4" t="s">
        <v>26</v>
      </c>
      <c r="R164" s="7">
        <v>149</v>
      </c>
      <c r="S164" s="10">
        <v>95</v>
      </c>
      <c r="T164" s="10">
        <f t="shared" si="3"/>
        <v>14155</v>
      </c>
      <c r="U164" s="2"/>
    </row>
    <row r="165" spans="1:21" ht="15" x14ac:dyDescent="0.2">
      <c r="A165" s="4" t="s">
        <v>618</v>
      </c>
      <c r="B165" s="4" t="s">
        <v>614</v>
      </c>
      <c r="C165" s="4" t="s">
        <v>383</v>
      </c>
      <c r="D165" s="4" t="s">
        <v>625</v>
      </c>
      <c r="E165" s="4" t="s">
        <v>626</v>
      </c>
      <c r="F165" s="4" t="s">
        <v>627</v>
      </c>
      <c r="G165" s="4" t="s">
        <v>391</v>
      </c>
      <c r="H165" s="5"/>
      <c r="I165" s="4" t="s">
        <v>3900</v>
      </c>
      <c r="J165" s="4" t="s">
        <v>21</v>
      </c>
      <c r="K165" s="4" t="s">
        <v>606</v>
      </c>
      <c r="L165" s="5"/>
      <c r="M165" s="4" t="s">
        <v>23</v>
      </c>
      <c r="N165" s="4" t="s">
        <v>24</v>
      </c>
      <c r="O165" s="4" t="s">
        <v>25</v>
      </c>
      <c r="P165" s="6" t="s">
        <v>625</v>
      </c>
      <c r="Q165" s="4" t="s">
        <v>26</v>
      </c>
      <c r="R165" s="7">
        <v>102</v>
      </c>
      <c r="S165" s="10">
        <v>95</v>
      </c>
      <c r="T165" s="10">
        <f t="shared" si="3"/>
        <v>9690</v>
      </c>
      <c r="U165" s="2"/>
    </row>
    <row r="166" spans="1:21" ht="15" x14ac:dyDescent="0.2">
      <c r="A166" s="4" t="s">
        <v>618</v>
      </c>
      <c r="B166" s="4" t="s">
        <v>614</v>
      </c>
      <c r="C166" s="4" t="s">
        <v>383</v>
      </c>
      <c r="D166" s="4" t="s">
        <v>628</v>
      </c>
      <c r="E166" s="4" t="s">
        <v>629</v>
      </c>
      <c r="F166" s="4" t="s">
        <v>630</v>
      </c>
      <c r="G166" s="4" t="s">
        <v>401</v>
      </c>
      <c r="H166" s="5"/>
      <c r="I166" s="4" t="s">
        <v>3900</v>
      </c>
      <c r="J166" s="4" t="s">
        <v>21</v>
      </c>
      <c r="K166" s="4" t="s">
        <v>606</v>
      </c>
      <c r="L166" s="5"/>
      <c r="M166" s="4" t="s">
        <v>23</v>
      </c>
      <c r="N166" s="4" t="s">
        <v>24</v>
      </c>
      <c r="O166" s="4" t="s">
        <v>25</v>
      </c>
      <c r="P166" s="6" t="s">
        <v>628</v>
      </c>
      <c r="Q166" s="4" t="s">
        <v>26</v>
      </c>
      <c r="R166" s="7">
        <v>188</v>
      </c>
      <c r="S166" s="10">
        <v>95</v>
      </c>
      <c r="T166" s="10">
        <f t="shared" si="3"/>
        <v>17860</v>
      </c>
      <c r="U166" s="2"/>
    </row>
    <row r="167" spans="1:21" ht="15" x14ac:dyDescent="0.2">
      <c r="A167" s="4" t="s">
        <v>618</v>
      </c>
      <c r="B167" s="4" t="s">
        <v>614</v>
      </c>
      <c r="C167" s="4" t="s">
        <v>383</v>
      </c>
      <c r="D167" s="4" t="s">
        <v>631</v>
      </c>
      <c r="E167" s="4" t="s">
        <v>632</v>
      </c>
      <c r="F167" s="4" t="s">
        <v>633</v>
      </c>
      <c r="G167" s="4" t="s">
        <v>387</v>
      </c>
      <c r="H167" s="5"/>
      <c r="I167" s="4" t="s">
        <v>3900</v>
      </c>
      <c r="J167" s="4" t="s">
        <v>21</v>
      </c>
      <c r="K167" s="4" t="s">
        <v>606</v>
      </c>
      <c r="L167" s="5"/>
      <c r="M167" s="4" t="s">
        <v>23</v>
      </c>
      <c r="N167" s="4" t="s">
        <v>24</v>
      </c>
      <c r="O167" s="4" t="s">
        <v>25</v>
      </c>
      <c r="P167" s="6" t="s">
        <v>631</v>
      </c>
      <c r="Q167" s="4" t="s">
        <v>26</v>
      </c>
      <c r="R167" s="7">
        <v>197</v>
      </c>
      <c r="S167" s="10">
        <v>95</v>
      </c>
      <c r="T167" s="10">
        <f t="shared" si="3"/>
        <v>18715</v>
      </c>
      <c r="U167" s="2"/>
    </row>
    <row r="168" spans="1:21" ht="15" x14ac:dyDescent="0.2">
      <c r="A168" s="4" t="s">
        <v>618</v>
      </c>
      <c r="B168" s="4" t="s">
        <v>614</v>
      </c>
      <c r="C168" s="4" t="s">
        <v>383</v>
      </c>
      <c r="D168" s="4" t="s">
        <v>634</v>
      </c>
      <c r="E168" s="4" t="s">
        <v>635</v>
      </c>
      <c r="F168" s="4" t="s">
        <v>636</v>
      </c>
      <c r="G168" s="4" t="s">
        <v>19</v>
      </c>
      <c r="H168" s="5"/>
      <c r="I168" s="4" t="s">
        <v>3900</v>
      </c>
      <c r="J168" s="4" t="s">
        <v>21</v>
      </c>
      <c r="K168" s="4" t="s">
        <v>606</v>
      </c>
      <c r="L168" s="5"/>
      <c r="M168" s="4" t="s">
        <v>23</v>
      </c>
      <c r="N168" s="4" t="s">
        <v>24</v>
      </c>
      <c r="O168" s="4" t="s">
        <v>25</v>
      </c>
      <c r="P168" s="6" t="s">
        <v>634</v>
      </c>
      <c r="Q168" s="4" t="s">
        <v>26</v>
      </c>
      <c r="R168" s="7">
        <v>130</v>
      </c>
      <c r="S168" s="10">
        <v>95</v>
      </c>
      <c r="T168" s="10">
        <f t="shared" si="3"/>
        <v>12350</v>
      </c>
      <c r="U168" s="2"/>
    </row>
    <row r="169" spans="1:21" ht="15" x14ac:dyDescent="0.2">
      <c r="A169" s="4" t="s">
        <v>637</v>
      </c>
      <c r="B169" s="4" t="s">
        <v>638</v>
      </c>
      <c r="C169" s="4" t="s">
        <v>639</v>
      </c>
      <c r="D169" s="4" t="s">
        <v>640</v>
      </c>
      <c r="E169" s="4" t="s">
        <v>641</v>
      </c>
      <c r="F169" s="4" t="s">
        <v>642</v>
      </c>
      <c r="G169" s="4" t="s">
        <v>97</v>
      </c>
      <c r="H169" s="5"/>
      <c r="I169" s="4" t="s">
        <v>3900</v>
      </c>
      <c r="J169" s="4" t="s">
        <v>21</v>
      </c>
      <c r="K169" s="4" t="s">
        <v>606</v>
      </c>
      <c r="L169" s="5"/>
      <c r="M169" s="4" t="s">
        <v>23</v>
      </c>
      <c r="N169" s="4" t="s">
        <v>24</v>
      </c>
      <c r="O169" s="4" t="s">
        <v>643</v>
      </c>
      <c r="P169" s="6" t="s">
        <v>640</v>
      </c>
      <c r="Q169" s="4" t="s">
        <v>26</v>
      </c>
      <c r="R169" s="7">
        <v>116</v>
      </c>
      <c r="S169" s="10">
        <v>88</v>
      </c>
      <c r="T169" s="10">
        <f t="shared" si="3"/>
        <v>10208</v>
      </c>
      <c r="U169" s="2"/>
    </row>
    <row r="170" spans="1:21" ht="15" x14ac:dyDescent="0.2">
      <c r="A170" s="4" t="s">
        <v>637</v>
      </c>
      <c r="B170" s="4" t="s">
        <v>638</v>
      </c>
      <c r="C170" s="4" t="s">
        <v>639</v>
      </c>
      <c r="D170" s="4" t="s">
        <v>644</v>
      </c>
      <c r="E170" s="4" t="s">
        <v>645</v>
      </c>
      <c r="F170" s="4" t="s">
        <v>646</v>
      </c>
      <c r="G170" s="4" t="s">
        <v>65</v>
      </c>
      <c r="H170" s="5"/>
      <c r="I170" s="4" t="s">
        <v>3900</v>
      </c>
      <c r="J170" s="4" t="s">
        <v>21</v>
      </c>
      <c r="K170" s="4" t="s">
        <v>606</v>
      </c>
      <c r="L170" s="5"/>
      <c r="M170" s="4" t="s">
        <v>23</v>
      </c>
      <c r="N170" s="4" t="s">
        <v>24</v>
      </c>
      <c r="O170" s="4" t="s">
        <v>643</v>
      </c>
      <c r="P170" s="6" t="s">
        <v>644</v>
      </c>
      <c r="Q170" s="4" t="s">
        <v>26</v>
      </c>
      <c r="R170" s="7">
        <v>64</v>
      </c>
      <c r="S170" s="10">
        <v>88</v>
      </c>
      <c r="T170" s="10">
        <f t="shared" si="3"/>
        <v>5632</v>
      </c>
      <c r="U170" s="2"/>
    </row>
    <row r="171" spans="1:21" ht="15" x14ac:dyDescent="0.2">
      <c r="A171" s="4" t="s">
        <v>637</v>
      </c>
      <c r="B171" s="4" t="s">
        <v>638</v>
      </c>
      <c r="C171" s="4" t="s">
        <v>639</v>
      </c>
      <c r="D171" s="4" t="s">
        <v>647</v>
      </c>
      <c r="E171" s="4" t="s">
        <v>648</v>
      </c>
      <c r="F171" s="4" t="s">
        <v>649</v>
      </c>
      <c r="G171" s="4" t="s">
        <v>56</v>
      </c>
      <c r="H171" s="5"/>
      <c r="I171" s="4" t="s">
        <v>3900</v>
      </c>
      <c r="J171" s="4" t="s">
        <v>21</v>
      </c>
      <c r="K171" s="4" t="s">
        <v>606</v>
      </c>
      <c r="L171" s="5"/>
      <c r="M171" s="4" t="s">
        <v>23</v>
      </c>
      <c r="N171" s="4" t="s">
        <v>24</v>
      </c>
      <c r="O171" s="4" t="s">
        <v>643</v>
      </c>
      <c r="P171" s="6" t="s">
        <v>647</v>
      </c>
      <c r="Q171" s="4" t="s">
        <v>26</v>
      </c>
      <c r="R171" s="7">
        <v>479</v>
      </c>
      <c r="S171" s="10">
        <v>88</v>
      </c>
      <c r="T171" s="10">
        <f t="shared" si="3"/>
        <v>42152</v>
      </c>
      <c r="U171" s="2"/>
    </row>
    <row r="172" spans="1:21" ht="15" x14ac:dyDescent="0.2">
      <c r="A172" s="4" t="s">
        <v>637</v>
      </c>
      <c r="B172" s="4" t="s">
        <v>638</v>
      </c>
      <c r="C172" s="4" t="s">
        <v>639</v>
      </c>
      <c r="D172" s="4" t="s">
        <v>650</v>
      </c>
      <c r="E172" s="4" t="s">
        <v>651</v>
      </c>
      <c r="F172" s="4" t="s">
        <v>652</v>
      </c>
      <c r="G172" s="4" t="s">
        <v>57</v>
      </c>
      <c r="H172" s="5"/>
      <c r="I172" s="4" t="s">
        <v>3900</v>
      </c>
      <c r="J172" s="4" t="s">
        <v>21</v>
      </c>
      <c r="K172" s="4" t="s">
        <v>606</v>
      </c>
      <c r="L172" s="5"/>
      <c r="M172" s="4" t="s">
        <v>23</v>
      </c>
      <c r="N172" s="4" t="s">
        <v>24</v>
      </c>
      <c r="O172" s="4" t="s">
        <v>643</v>
      </c>
      <c r="P172" s="6" t="s">
        <v>650</v>
      </c>
      <c r="Q172" s="4" t="s">
        <v>26</v>
      </c>
      <c r="R172" s="7">
        <v>432</v>
      </c>
      <c r="S172" s="10">
        <v>88</v>
      </c>
      <c r="T172" s="10">
        <f t="shared" si="3"/>
        <v>38016</v>
      </c>
      <c r="U172" s="2"/>
    </row>
    <row r="173" spans="1:21" ht="15" x14ac:dyDescent="0.2">
      <c r="A173" s="4" t="s">
        <v>637</v>
      </c>
      <c r="B173" s="4" t="s">
        <v>638</v>
      </c>
      <c r="C173" s="4" t="s">
        <v>639</v>
      </c>
      <c r="D173" s="4" t="s">
        <v>653</v>
      </c>
      <c r="E173" s="4" t="s">
        <v>654</v>
      </c>
      <c r="F173" s="4" t="s">
        <v>655</v>
      </c>
      <c r="G173" s="4" t="s">
        <v>61</v>
      </c>
      <c r="H173" s="5"/>
      <c r="I173" s="4" t="s">
        <v>3900</v>
      </c>
      <c r="J173" s="4" t="s">
        <v>21</v>
      </c>
      <c r="K173" s="4" t="s">
        <v>606</v>
      </c>
      <c r="L173" s="5"/>
      <c r="M173" s="4" t="s">
        <v>23</v>
      </c>
      <c r="N173" s="4" t="s">
        <v>24</v>
      </c>
      <c r="O173" s="4" t="s">
        <v>643</v>
      </c>
      <c r="P173" s="6" t="s">
        <v>653</v>
      </c>
      <c r="Q173" s="4" t="s">
        <v>26</v>
      </c>
      <c r="R173" s="7">
        <v>327</v>
      </c>
      <c r="S173" s="10">
        <v>88</v>
      </c>
      <c r="T173" s="10">
        <f t="shared" si="3"/>
        <v>28776</v>
      </c>
      <c r="U173" s="2"/>
    </row>
    <row r="174" spans="1:21" ht="15" x14ac:dyDescent="0.2">
      <c r="A174" s="4" t="s">
        <v>656</v>
      </c>
      <c r="B174" s="4" t="s">
        <v>657</v>
      </c>
      <c r="C174" s="4" t="s">
        <v>658</v>
      </c>
      <c r="D174" s="4" t="s">
        <v>659</v>
      </c>
      <c r="E174" s="4" t="s">
        <v>660</v>
      </c>
      <c r="F174" s="4" t="s">
        <v>661</v>
      </c>
      <c r="G174" s="4" t="s">
        <v>56</v>
      </c>
      <c r="H174" s="5"/>
      <c r="I174" s="4" t="s">
        <v>3900</v>
      </c>
      <c r="J174" s="4" t="s">
        <v>21</v>
      </c>
      <c r="K174" s="4" t="s">
        <v>606</v>
      </c>
      <c r="L174" s="5"/>
      <c r="M174" s="4" t="s">
        <v>23</v>
      </c>
      <c r="N174" s="4" t="s">
        <v>54</v>
      </c>
      <c r="O174" s="4" t="s">
        <v>87</v>
      </c>
      <c r="P174" s="6" t="s">
        <v>659</v>
      </c>
      <c r="Q174" s="4" t="s">
        <v>26</v>
      </c>
      <c r="R174" s="7">
        <v>1</v>
      </c>
      <c r="S174" s="10">
        <v>33</v>
      </c>
      <c r="T174" s="10">
        <f t="shared" si="3"/>
        <v>33</v>
      </c>
      <c r="U174" s="2"/>
    </row>
    <row r="175" spans="1:21" ht="15" x14ac:dyDescent="0.2">
      <c r="A175" s="4" t="s">
        <v>662</v>
      </c>
      <c r="B175" s="4" t="s">
        <v>663</v>
      </c>
      <c r="C175" s="4" t="s">
        <v>664</v>
      </c>
      <c r="D175" s="4" t="s">
        <v>665</v>
      </c>
      <c r="E175" s="4" t="s">
        <v>666</v>
      </c>
      <c r="F175" s="4" t="s">
        <v>667</v>
      </c>
      <c r="G175" s="4" t="s">
        <v>20</v>
      </c>
      <c r="H175" s="4" t="s">
        <v>20</v>
      </c>
      <c r="I175" s="4" t="s">
        <v>3899</v>
      </c>
      <c r="J175" s="4" t="s">
        <v>21</v>
      </c>
      <c r="K175" s="4" t="s">
        <v>606</v>
      </c>
      <c r="L175" s="5"/>
      <c r="M175" s="4" t="s">
        <v>23</v>
      </c>
      <c r="N175" s="4" t="s">
        <v>24</v>
      </c>
      <c r="O175" s="4" t="s">
        <v>643</v>
      </c>
      <c r="P175" s="6" t="s">
        <v>665</v>
      </c>
      <c r="Q175" s="4" t="s">
        <v>26</v>
      </c>
      <c r="R175" s="7">
        <v>1</v>
      </c>
      <c r="S175" s="10">
        <v>146</v>
      </c>
      <c r="T175" s="10">
        <f t="shared" si="3"/>
        <v>146</v>
      </c>
      <c r="U175" s="2"/>
    </row>
    <row r="176" spans="1:21" ht="15" x14ac:dyDescent="0.2">
      <c r="A176" s="4" t="s">
        <v>662</v>
      </c>
      <c r="B176" s="4" t="s">
        <v>663</v>
      </c>
      <c r="C176" s="4" t="s">
        <v>664</v>
      </c>
      <c r="D176" s="4" t="s">
        <v>668</v>
      </c>
      <c r="E176" s="4" t="s">
        <v>669</v>
      </c>
      <c r="F176" s="4" t="s">
        <v>670</v>
      </c>
      <c r="G176" s="4" t="s">
        <v>38</v>
      </c>
      <c r="H176" s="4" t="s">
        <v>19</v>
      </c>
      <c r="I176" s="4" t="s">
        <v>3899</v>
      </c>
      <c r="J176" s="4" t="s">
        <v>21</v>
      </c>
      <c r="K176" s="4" t="s">
        <v>606</v>
      </c>
      <c r="L176" s="5"/>
      <c r="M176" s="4" t="s">
        <v>23</v>
      </c>
      <c r="N176" s="4" t="s">
        <v>24</v>
      </c>
      <c r="O176" s="4" t="s">
        <v>643</v>
      </c>
      <c r="P176" s="6" t="s">
        <v>668</v>
      </c>
      <c r="Q176" s="4" t="s">
        <v>26</v>
      </c>
      <c r="R176" s="7">
        <v>1</v>
      </c>
      <c r="S176" s="10">
        <v>146</v>
      </c>
      <c r="T176" s="10">
        <f t="shared" si="3"/>
        <v>146</v>
      </c>
      <c r="U176" s="2"/>
    </row>
    <row r="177" spans="1:21" ht="15" x14ac:dyDescent="0.2">
      <c r="A177" s="4" t="s">
        <v>662</v>
      </c>
      <c r="B177" s="4" t="s">
        <v>663</v>
      </c>
      <c r="C177" s="4" t="s">
        <v>664</v>
      </c>
      <c r="D177" s="4" t="s">
        <v>671</v>
      </c>
      <c r="E177" s="4" t="s">
        <v>672</v>
      </c>
      <c r="F177" s="4" t="s">
        <v>673</v>
      </c>
      <c r="G177" s="4" t="s">
        <v>38</v>
      </c>
      <c r="H177" s="4" t="s">
        <v>20</v>
      </c>
      <c r="I177" s="4" t="s">
        <v>3899</v>
      </c>
      <c r="J177" s="4" t="s">
        <v>21</v>
      </c>
      <c r="K177" s="4" t="s">
        <v>606</v>
      </c>
      <c r="L177" s="5"/>
      <c r="M177" s="4" t="s">
        <v>23</v>
      </c>
      <c r="N177" s="4" t="s">
        <v>24</v>
      </c>
      <c r="O177" s="4" t="s">
        <v>643</v>
      </c>
      <c r="P177" s="6" t="s">
        <v>671</v>
      </c>
      <c r="Q177" s="4" t="s">
        <v>26</v>
      </c>
      <c r="R177" s="7">
        <v>1</v>
      </c>
      <c r="S177" s="10">
        <v>146</v>
      </c>
      <c r="T177" s="10">
        <f t="shared" si="3"/>
        <v>146</v>
      </c>
      <c r="U177" s="2"/>
    </row>
    <row r="178" spans="1:21" ht="15" x14ac:dyDescent="0.2">
      <c r="A178" s="4" t="s">
        <v>662</v>
      </c>
      <c r="B178" s="4" t="s">
        <v>663</v>
      </c>
      <c r="C178" s="4" t="s">
        <v>664</v>
      </c>
      <c r="D178" s="4" t="s">
        <v>674</v>
      </c>
      <c r="E178" s="4" t="s">
        <v>675</v>
      </c>
      <c r="F178" s="4" t="s">
        <v>676</v>
      </c>
      <c r="G178" s="4" t="s">
        <v>30</v>
      </c>
      <c r="H178" s="4" t="s">
        <v>19</v>
      </c>
      <c r="I178" s="4" t="s">
        <v>3899</v>
      </c>
      <c r="J178" s="4" t="s">
        <v>21</v>
      </c>
      <c r="K178" s="4" t="s">
        <v>606</v>
      </c>
      <c r="L178" s="5"/>
      <c r="M178" s="4" t="s">
        <v>23</v>
      </c>
      <c r="N178" s="4" t="s">
        <v>24</v>
      </c>
      <c r="O178" s="4" t="s">
        <v>643</v>
      </c>
      <c r="P178" s="6" t="s">
        <v>674</v>
      </c>
      <c r="Q178" s="4" t="s">
        <v>26</v>
      </c>
      <c r="R178" s="7">
        <v>2</v>
      </c>
      <c r="S178" s="10">
        <v>146</v>
      </c>
      <c r="T178" s="10">
        <f t="shared" si="3"/>
        <v>292</v>
      </c>
      <c r="U178" s="2"/>
    </row>
    <row r="179" spans="1:21" ht="15" x14ac:dyDescent="0.2">
      <c r="A179" s="4" t="s">
        <v>677</v>
      </c>
      <c r="B179" s="4" t="s">
        <v>678</v>
      </c>
      <c r="C179" s="4" t="s">
        <v>52</v>
      </c>
      <c r="D179" s="4" t="s">
        <v>679</v>
      </c>
      <c r="E179" s="4" t="s">
        <v>680</v>
      </c>
      <c r="F179" s="4" t="s">
        <v>681</v>
      </c>
      <c r="G179" s="4" t="s">
        <v>19</v>
      </c>
      <c r="H179" s="5"/>
      <c r="I179" s="4" t="s">
        <v>3900</v>
      </c>
      <c r="J179" s="4" t="s">
        <v>21</v>
      </c>
      <c r="K179" s="4" t="s">
        <v>606</v>
      </c>
      <c r="L179" s="5"/>
      <c r="M179" s="4" t="s">
        <v>23</v>
      </c>
      <c r="N179" s="4" t="s">
        <v>24</v>
      </c>
      <c r="O179" s="4" t="s">
        <v>25</v>
      </c>
      <c r="P179" s="6" t="s">
        <v>679</v>
      </c>
      <c r="Q179" s="4" t="s">
        <v>26</v>
      </c>
      <c r="R179" s="7">
        <v>2</v>
      </c>
      <c r="S179" s="10">
        <v>86</v>
      </c>
      <c r="T179" s="10">
        <f t="shared" si="3"/>
        <v>172</v>
      </c>
      <c r="U179" s="2"/>
    </row>
    <row r="180" spans="1:21" ht="15" x14ac:dyDescent="0.2">
      <c r="A180" s="4" t="s">
        <v>677</v>
      </c>
      <c r="B180" s="4" t="s">
        <v>678</v>
      </c>
      <c r="C180" s="4" t="s">
        <v>52</v>
      </c>
      <c r="D180" s="4" t="s">
        <v>682</v>
      </c>
      <c r="E180" s="4" t="s">
        <v>683</v>
      </c>
      <c r="F180" s="4" t="s">
        <v>684</v>
      </c>
      <c r="G180" s="4" t="s">
        <v>20</v>
      </c>
      <c r="H180" s="5"/>
      <c r="I180" s="4" t="s">
        <v>3900</v>
      </c>
      <c r="J180" s="4" t="s">
        <v>21</v>
      </c>
      <c r="K180" s="4" t="s">
        <v>606</v>
      </c>
      <c r="L180" s="5"/>
      <c r="M180" s="4" t="s">
        <v>23</v>
      </c>
      <c r="N180" s="4" t="s">
        <v>24</v>
      </c>
      <c r="O180" s="4" t="s">
        <v>25</v>
      </c>
      <c r="P180" s="6" t="s">
        <v>682</v>
      </c>
      <c r="Q180" s="4" t="s">
        <v>26</v>
      </c>
      <c r="R180" s="7">
        <v>1</v>
      </c>
      <c r="S180" s="10">
        <v>86</v>
      </c>
      <c r="T180" s="10">
        <f t="shared" si="3"/>
        <v>86</v>
      </c>
      <c r="U180" s="2"/>
    </row>
    <row r="181" spans="1:21" ht="15" x14ac:dyDescent="0.2">
      <c r="A181" s="4" t="s">
        <v>685</v>
      </c>
      <c r="B181" s="4" t="s">
        <v>686</v>
      </c>
      <c r="C181" s="4" t="s">
        <v>687</v>
      </c>
      <c r="D181" s="4" t="s">
        <v>688</v>
      </c>
      <c r="E181" s="4" t="s">
        <v>689</v>
      </c>
      <c r="F181" s="4" t="s">
        <v>690</v>
      </c>
      <c r="G181" s="4" t="s">
        <v>30</v>
      </c>
      <c r="H181" s="4" t="s">
        <v>20</v>
      </c>
      <c r="I181" s="4" t="s">
        <v>3899</v>
      </c>
      <c r="J181" s="4" t="s">
        <v>21</v>
      </c>
      <c r="K181" s="4" t="s">
        <v>606</v>
      </c>
      <c r="L181" s="5"/>
      <c r="M181" s="4" t="s">
        <v>23</v>
      </c>
      <c r="N181" s="4" t="s">
        <v>24</v>
      </c>
      <c r="O181" s="4" t="s">
        <v>691</v>
      </c>
      <c r="P181" s="6" t="s">
        <v>688</v>
      </c>
      <c r="Q181" s="4" t="s">
        <v>26</v>
      </c>
      <c r="R181" s="7">
        <v>3</v>
      </c>
      <c r="S181" s="10">
        <v>86</v>
      </c>
      <c r="T181" s="10">
        <f t="shared" si="3"/>
        <v>258</v>
      </c>
      <c r="U181" s="2"/>
    </row>
    <row r="182" spans="1:21" ht="15" x14ac:dyDescent="0.2">
      <c r="A182" s="4" t="s">
        <v>692</v>
      </c>
      <c r="B182" s="4" t="s">
        <v>111</v>
      </c>
      <c r="C182" s="4" t="s">
        <v>693</v>
      </c>
      <c r="D182" s="4" t="s">
        <v>694</v>
      </c>
      <c r="E182" s="4" t="s">
        <v>695</v>
      </c>
      <c r="F182" s="4" t="s">
        <v>696</v>
      </c>
      <c r="G182" s="4" t="s">
        <v>65</v>
      </c>
      <c r="H182" s="5"/>
      <c r="I182" s="4" t="s">
        <v>3900</v>
      </c>
      <c r="J182" s="4" t="s">
        <v>21</v>
      </c>
      <c r="K182" s="4" t="s">
        <v>606</v>
      </c>
      <c r="L182" s="5"/>
      <c r="M182" s="4" t="s">
        <v>23</v>
      </c>
      <c r="N182" s="4" t="s">
        <v>54</v>
      </c>
      <c r="O182" s="4" t="s">
        <v>83</v>
      </c>
      <c r="P182" s="6" t="s">
        <v>694</v>
      </c>
      <c r="Q182" s="4" t="s">
        <v>26</v>
      </c>
      <c r="R182" s="7">
        <v>1</v>
      </c>
      <c r="S182" s="10">
        <v>88</v>
      </c>
      <c r="T182" s="10">
        <f t="shared" si="3"/>
        <v>88</v>
      </c>
      <c r="U182" s="2"/>
    </row>
    <row r="183" spans="1:21" ht="15" x14ac:dyDescent="0.2">
      <c r="A183" s="4" t="s">
        <v>697</v>
      </c>
      <c r="B183" s="4" t="s">
        <v>698</v>
      </c>
      <c r="C183" s="4" t="s">
        <v>18</v>
      </c>
      <c r="D183" s="4" t="s">
        <v>699</v>
      </c>
      <c r="E183" s="4" t="s">
        <v>700</v>
      </c>
      <c r="F183" s="4" t="s">
        <v>701</v>
      </c>
      <c r="G183" s="4" t="s">
        <v>34</v>
      </c>
      <c r="H183" s="5"/>
      <c r="I183" s="4" t="s">
        <v>3899</v>
      </c>
      <c r="J183" s="4" t="s">
        <v>21</v>
      </c>
      <c r="K183" s="4" t="s">
        <v>606</v>
      </c>
      <c r="L183" s="5"/>
      <c r="M183" s="4" t="s">
        <v>23</v>
      </c>
      <c r="N183" s="4" t="s">
        <v>24</v>
      </c>
      <c r="O183" s="4" t="s">
        <v>702</v>
      </c>
      <c r="P183" s="6" t="s">
        <v>699</v>
      </c>
      <c r="Q183" s="4" t="s">
        <v>26</v>
      </c>
      <c r="R183" s="7">
        <v>1</v>
      </c>
      <c r="S183" s="10">
        <v>69</v>
      </c>
      <c r="T183" s="10">
        <f t="shared" si="3"/>
        <v>69</v>
      </c>
      <c r="U183" s="2"/>
    </row>
    <row r="184" spans="1:21" ht="15" x14ac:dyDescent="0.2">
      <c r="A184" s="4" t="s">
        <v>697</v>
      </c>
      <c r="B184" s="4" t="s">
        <v>698</v>
      </c>
      <c r="C184" s="4" t="s">
        <v>18</v>
      </c>
      <c r="D184" s="4" t="s">
        <v>703</v>
      </c>
      <c r="E184" s="4" t="s">
        <v>704</v>
      </c>
      <c r="F184" s="4" t="s">
        <v>705</v>
      </c>
      <c r="G184" s="4" t="s">
        <v>19</v>
      </c>
      <c r="H184" s="5"/>
      <c r="I184" s="4" t="s">
        <v>3899</v>
      </c>
      <c r="J184" s="4" t="s">
        <v>21</v>
      </c>
      <c r="K184" s="4" t="s">
        <v>606</v>
      </c>
      <c r="L184" s="5"/>
      <c r="M184" s="4" t="s">
        <v>23</v>
      </c>
      <c r="N184" s="4" t="s">
        <v>24</v>
      </c>
      <c r="O184" s="4" t="s">
        <v>702</v>
      </c>
      <c r="P184" s="6" t="s">
        <v>703</v>
      </c>
      <c r="Q184" s="4" t="s">
        <v>26</v>
      </c>
      <c r="R184" s="7">
        <v>4</v>
      </c>
      <c r="S184" s="10">
        <v>69</v>
      </c>
      <c r="T184" s="10">
        <f t="shared" si="3"/>
        <v>276</v>
      </c>
      <c r="U184" s="2"/>
    </row>
    <row r="185" spans="1:21" ht="15" x14ac:dyDescent="0.2">
      <c r="A185" s="4" t="s">
        <v>706</v>
      </c>
      <c r="B185" s="4" t="s">
        <v>698</v>
      </c>
      <c r="C185" s="4" t="s">
        <v>707</v>
      </c>
      <c r="D185" s="4" t="s">
        <v>708</v>
      </c>
      <c r="E185" s="4" t="s">
        <v>709</v>
      </c>
      <c r="F185" s="4" t="s">
        <v>710</v>
      </c>
      <c r="G185" s="4" t="s">
        <v>19</v>
      </c>
      <c r="H185" s="5"/>
      <c r="I185" s="4" t="s">
        <v>3899</v>
      </c>
      <c r="J185" s="4" t="s">
        <v>21</v>
      </c>
      <c r="K185" s="4" t="s">
        <v>606</v>
      </c>
      <c r="L185" s="5"/>
      <c r="M185" s="4" t="s">
        <v>23</v>
      </c>
      <c r="N185" s="4" t="s">
        <v>24</v>
      </c>
      <c r="O185" s="4" t="s">
        <v>702</v>
      </c>
      <c r="P185" s="6" t="s">
        <v>708</v>
      </c>
      <c r="Q185" s="4" t="s">
        <v>26</v>
      </c>
      <c r="R185" s="7">
        <v>5</v>
      </c>
      <c r="S185" s="10">
        <v>69</v>
      </c>
      <c r="T185" s="10">
        <f t="shared" si="3"/>
        <v>345</v>
      </c>
      <c r="U185" s="2"/>
    </row>
    <row r="186" spans="1:21" ht="15" x14ac:dyDescent="0.2">
      <c r="A186" s="4" t="s">
        <v>711</v>
      </c>
      <c r="B186" s="4" t="s">
        <v>712</v>
      </c>
      <c r="C186" s="4" t="s">
        <v>18</v>
      </c>
      <c r="D186" s="4" t="s">
        <v>713</v>
      </c>
      <c r="E186" s="4" t="s">
        <v>714</v>
      </c>
      <c r="F186" s="4" t="s">
        <v>715</v>
      </c>
      <c r="G186" s="4" t="s">
        <v>19</v>
      </c>
      <c r="H186" s="5"/>
      <c r="I186" s="4" t="s">
        <v>3900</v>
      </c>
      <c r="J186" s="4" t="s">
        <v>21</v>
      </c>
      <c r="K186" s="4" t="s">
        <v>606</v>
      </c>
      <c r="L186" s="5"/>
      <c r="M186" s="4" t="s">
        <v>23</v>
      </c>
      <c r="N186" s="4" t="s">
        <v>24</v>
      </c>
      <c r="O186" s="4" t="s">
        <v>702</v>
      </c>
      <c r="P186" s="6" t="s">
        <v>713</v>
      </c>
      <c r="Q186" s="4" t="s">
        <v>26</v>
      </c>
      <c r="R186" s="7">
        <v>3</v>
      </c>
      <c r="S186" s="10">
        <v>69</v>
      </c>
      <c r="T186" s="10">
        <f t="shared" si="3"/>
        <v>207</v>
      </c>
      <c r="U186" s="2"/>
    </row>
    <row r="187" spans="1:21" ht="15" x14ac:dyDescent="0.2">
      <c r="A187" s="4" t="s">
        <v>711</v>
      </c>
      <c r="B187" s="4" t="s">
        <v>712</v>
      </c>
      <c r="C187" s="4" t="s">
        <v>18</v>
      </c>
      <c r="D187" s="4" t="s">
        <v>716</v>
      </c>
      <c r="E187" s="4" t="s">
        <v>717</v>
      </c>
      <c r="F187" s="4" t="s">
        <v>718</v>
      </c>
      <c r="G187" s="4" t="s">
        <v>20</v>
      </c>
      <c r="H187" s="5"/>
      <c r="I187" s="4" t="s">
        <v>3900</v>
      </c>
      <c r="J187" s="4" t="s">
        <v>21</v>
      </c>
      <c r="K187" s="4" t="s">
        <v>606</v>
      </c>
      <c r="L187" s="5"/>
      <c r="M187" s="4" t="s">
        <v>23</v>
      </c>
      <c r="N187" s="4" t="s">
        <v>24</v>
      </c>
      <c r="O187" s="4" t="s">
        <v>702</v>
      </c>
      <c r="P187" s="6" t="s">
        <v>716</v>
      </c>
      <c r="Q187" s="4" t="s">
        <v>26</v>
      </c>
      <c r="R187" s="7">
        <v>1</v>
      </c>
      <c r="S187" s="10">
        <v>69</v>
      </c>
      <c r="T187" s="10">
        <f t="shared" si="3"/>
        <v>69</v>
      </c>
      <c r="U187" s="2"/>
    </row>
    <row r="188" spans="1:21" ht="15" x14ac:dyDescent="0.2">
      <c r="A188" s="4" t="s">
        <v>711</v>
      </c>
      <c r="B188" s="4" t="s">
        <v>712</v>
      </c>
      <c r="C188" s="4" t="s">
        <v>18</v>
      </c>
      <c r="D188" s="4" t="s">
        <v>719</v>
      </c>
      <c r="E188" s="4" t="s">
        <v>720</v>
      </c>
      <c r="F188" s="4" t="s">
        <v>721</v>
      </c>
      <c r="G188" s="4" t="s">
        <v>387</v>
      </c>
      <c r="H188" s="5"/>
      <c r="I188" s="4" t="s">
        <v>3900</v>
      </c>
      <c r="J188" s="4" t="s">
        <v>21</v>
      </c>
      <c r="K188" s="4" t="s">
        <v>606</v>
      </c>
      <c r="L188" s="5"/>
      <c r="M188" s="4" t="s">
        <v>23</v>
      </c>
      <c r="N188" s="4" t="s">
        <v>24</v>
      </c>
      <c r="O188" s="4" t="s">
        <v>702</v>
      </c>
      <c r="P188" s="6" t="s">
        <v>719</v>
      </c>
      <c r="Q188" s="4" t="s">
        <v>26</v>
      </c>
      <c r="R188" s="7">
        <v>1</v>
      </c>
      <c r="S188" s="10">
        <v>69</v>
      </c>
      <c r="T188" s="10">
        <f t="shared" si="3"/>
        <v>69</v>
      </c>
      <c r="U188" s="2"/>
    </row>
    <row r="189" spans="1:21" ht="15" x14ac:dyDescent="0.2">
      <c r="A189" s="4" t="s">
        <v>711</v>
      </c>
      <c r="B189" s="4" t="s">
        <v>712</v>
      </c>
      <c r="C189" s="4" t="s">
        <v>18</v>
      </c>
      <c r="D189" s="4" t="s">
        <v>722</v>
      </c>
      <c r="E189" s="4" t="s">
        <v>723</v>
      </c>
      <c r="F189" s="4" t="s">
        <v>724</v>
      </c>
      <c r="G189" s="4" t="s">
        <v>401</v>
      </c>
      <c r="H189" s="5"/>
      <c r="I189" s="4" t="s">
        <v>3900</v>
      </c>
      <c r="J189" s="4" t="s">
        <v>21</v>
      </c>
      <c r="K189" s="4" t="s">
        <v>606</v>
      </c>
      <c r="L189" s="5"/>
      <c r="M189" s="4" t="s">
        <v>23</v>
      </c>
      <c r="N189" s="4" t="s">
        <v>24</v>
      </c>
      <c r="O189" s="4" t="s">
        <v>702</v>
      </c>
      <c r="P189" s="6" t="s">
        <v>722</v>
      </c>
      <c r="Q189" s="4" t="s">
        <v>26</v>
      </c>
      <c r="R189" s="7">
        <v>14</v>
      </c>
      <c r="S189" s="10">
        <v>69</v>
      </c>
      <c r="T189" s="10">
        <f t="shared" si="3"/>
        <v>966</v>
      </c>
      <c r="U189" s="2"/>
    </row>
    <row r="190" spans="1:21" ht="15" x14ac:dyDescent="0.2">
      <c r="A190" s="4" t="s">
        <v>725</v>
      </c>
      <c r="B190" s="4" t="s">
        <v>726</v>
      </c>
      <c r="C190" s="4" t="s">
        <v>86</v>
      </c>
      <c r="D190" s="4" t="s">
        <v>727</v>
      </c>
      <c r="E190" s="4" t="s">
        <v>728</v>
      </c>
      <c r="F190" s="4" t="s">
        <v>729</v>
      </c>
      <c r="G190" s="4" t="s">
        <v>56</v>
      </c>
      <c r="H190" s="5"/>
      <c r="I190" s="4" t="s">
        <v>3900</v>
      </c>
      <c r="J190" s="4" t="s">
        <v>21</v>
      </c>
      <c r="K190" s="4" t="s">
        <v>606</v>
      </c>
      <c r="L190" s="5"/>
      <c r="M190" s="4" t="s">
        <v>23</v>
      </c>
      <c r="N190" s="4" t="s">
        <v>54</v>
      </c>
      <c r="O190" s="4" t="s">
        <v>83</v>
      </c>
      <c r="P190" s="6" t="s">
        <v>727</v>
      </c>
      <c r="Q190" s="4" t="s">
        <v>26</v>
      </c>
      <c r="R190" s="7">
        <v>1</v>
      </c>
      <c r="S190" s="10">
        <v>47</v>
      </c>
      <c r="T190" s="10">
        <f t="shared" si="3"/>
        <v>47</v>
      </c>
      <c r="U190" s="2"/>
    </row>
    <row r="191" spans="1:21" ht="15" x14ac:dyDescent="0.2">
      <c r="A191" s="4" t="s">
        <v>730</v>
      </c>
      <c r="B191" s="4" t="s">
        <v>731</v>
      </c>
      <c r="C191" s="4" t="s">
        <v>52</v>
      </c>
      <c r="D191" s="4" t="s">
        <v>732</v>
      </c>
      <c r="E191" s="4" t="s">
        <v>733</v>
      </c>
      <c r="F191" s="4" t="s">
        <v>734</v>
      </c>
      <c r="G191" s="4" t="s">
        <v>65</v>
      </c>
      <c r="H191" s="5"/>
      <c r="I191" s="4" t="s">
        <v>3900</v>
      </c>
      <c r="J191" s="4" t="s">
        <v>21</v>
      </c>
      <c r="K191" s="4" t="s">
        <v>606</v>
      </c>
      <c r="L191" s="5"/>
      <c r="M191" s="4" t="s">
        <v>23</v>
      </c>
      <c r="N191" s="4" t="s">
        <v>54</v>
      </c>
      <c r="O191" s="4" t="s">
        <v>55</v>
      </c>
      <c r="P191" s="6" t="s">
        <v>732</v>
      </c>
      <c r="Q191" s="4" t="s">
        <v>26</v>
      </c>
      <c r="R191" s="7">
        <v>54</v>
      </c>
      <c r="S191" s="10">
        <v>99</v>
      </c>
      <c r="T191" s="10">
        <f t="shared" si="3"/>
        <v>5346</v>
      </c>
      <c r="U191" s="2"/>
    </row>
    <row r="192" spans="1:21" ht="15" x14ac:dyDescent="0.2">
      <c r="A192" s="4" t="s">
        <v>730</v>
      </c>
      <c r="B192" s="4" t="s">
        <v>731</v>
      </c>
      <c r="C192" s="4" t="s">
        <v>52</v>
      </c>
      <c r="D192" s="4" t="s">
        <v>735</v>
      </c>
      <c r="E192" s="4" t="s">
        <v>736</v>
      </c>
      <c r="F192" s="4" t="s">
        <v>737</v>
      </c>
      <c r="G192" s="4" t="s">
        <v>61</v>
      </c>
      <c r="H192" s="5"/>
      <c r="I192" s="4" t="s">
        <v>3900</v>
      </c>
      <c r="J192" s="4" t="s">
        <v>21</v>
      </c>
      <c r="K192" s="4" t="s">
        <v>606</v>
      </c>
      <c r="L192" s="5"/>
      <c r="M192" s="4" t="s">
        <v>23</v>
      </c>
      <c r="N192" s="4" t="s">
        <v>54</v>
      </c>
      <c r="O192" s="4" t="s">
        <v>55</v>
      </c>
      <c r="P192" s="6" t="s">
        <v>735</v>
      </c>
      <c r="Q192" s="4" t="s">
        <v>26</v>
      </c>
      <c r="R192" s="7">
        <v>107</v>
      </c>
      <c r="S192" s="10">
        <v>99</v>
      </c>
      <c r="T192" s="10">
        <f t="shared" si="3"/>
        <v>10593</v>
      </c>
      <c r="U192" s="2"/>
    </row>
    <row r="193" spans="1:21" ht="15" x14ac:dyDescent="0.2">
      <c r="A193" s="4" t="s">
        <v>730</v>
      </c>
      <c r="B193" s="4" t="s">
        <v>731</v>
      </c>
      <c r="C193" s="4" t="s">
        <v>52</v>
      </c>
      <c r="D193" s="4" t="s">
        <v>738</v>
      </c>
      <c r="E193" s="4" t="s">
        <v>739</v>
      </c>
      <c r="F193" s="4" t="s">
        <v>740</v>
      </c>
      <c r="G193" s="4" t="s">
        <v>56</v>
      </c>
      <c r="H193" s="5"/>
      <c r="I193" s="4" t="s">
        <v>3900</v>
      </c>
      <c r="J193" s="4" t="s">
        <v>21</v>
      </c>
      <c r="K193" s="4" t="s">
        <v>606</v>
      </c>
      <c r="L193" s="5"/>
      <c r="M193" s="4" t="s">
        <v>23</v>
      </c>
      <c r="N193" s="4" t="s">
        <v>54</v>
      </c>
      <c r="O193" s="4" t="s">
        <v>55</v>
      </c>
      <c r="P193" s="6" t="s">
        <v>738</v>
      </c>
      <c r="Q193" s="4" t="s">
        <v>26</v>
      </c>
      <c r="R193" s="7">
        <v>154</v>
      </c>
      <c r="S193" s="10">
        <v>99</v>
      </c>
      <c r="T193" s="10">
        <f t="shared" si="3"/>
        <v>15246</v>
      </c>
      <c r="U193" s="2"/>
    </row>
    <row r="194" spans="1:21" ht="15" x14ac:dyDescent="0.2">
      <c r="A194" s="4" t="s">
        <v>730</v>
      </c>
      <c r="B194" s="4" t="s">
        <v>731</v>
      </c>
      <c r="C194" s="4" t="s">
        <v>52</v>
      </c>
      <c r="D194" s="4" t="s">
        <v>741</v>
      </c>
      <c r="E194" s="4" t="s">
        <v>742</v>
      </c>
      <c r="F194" s="4" t="s">
        <v>743</v>
      </c>
      <c r="G194" s="4" t="s">
        <v>57</v>
      </c>
      <c r="H194" s="5"/>
      <c r="I194" s="4" t="s">
        <v>3900</v>
      </c>
      <c r="J194" s="4" t="s">
        <v>21</v>
      </c>
      <c r="K194" s="4" t="s">
        <v>606</v>
      </c>
      <c r="L194" s="5"/>
      <c r="M194" s="4" t="s">
        <v>23</v>
      </c>
      <c r="N194" s="4" t="s">
        <v>54</v>
      </c>
      <c r="O194" s="4" t="s">
        <v>55</v>
      </c>
      <c r="P194" s="6" t="s">
        <v>741</v>
      </c>
      <c r="Q194" s="4" t="s">
        <v>26</v>
      </c>
      <c r="R194" s="7">
        <v>131</v>
      </c>
      <c r="S194" s="10">
        <v>99</v>
      </c>
      <c r="T194" s="10">
        <f t="shared" si="3"/>
        <v>12969</v>
      </c>
      <c r="U194" s="2"/>
    </row>
    <row r="195" spans="1:21" ht="15" x14ac:dyDescent="0.2">
      <c r="A195" s="4" t="s">
        <v>744</v>
      </c>
      <c r="B195" s="4" t="s">
        <v>745</v>
      </c>
      <c r="C195" s="4" t="s">
        <v>746</v>
      </c>
      <c r="D195" s="4" t="s">
        <v>747</v>
      </c>
      <c r="E195" s="4" t="s">
        <v>748</v>
      </c>
      <c r="F195" s="4" t="s">
        <v>749</v>
      </c>
      <c r="G195" s="4" t="s">
        <v>61</v>
      </c>
      <c r="H195" s="5"/>
      <c r="I195" s="4" t="s">
        <v>3900</v>
      </c>
      <c r="J195" s="4" t="s">
        <v>21</v>
      </c>
      <c r="K195" s="4" t="s">
        <v>606</v>
      </c>
      <c r="L195" s="5"/>
      <c r="M195" s="4" t="s">
        <v>23</v>
      </c>
      <c r="N195" s="4" t="s">
        <v>54</v>
      </c>
      <c r="O195" s="4" t="s">
        <v>87</v>
      </c>
      <c r="P195" s="6" t="s">
        <v>747</v>
      </c>
      <c r="Q195" s="4" t="s">
        <v>26</v>
      </c>
      <c r="R195" s="7">
        <v>2</v>
      </c>
      <c r="S195" s="10">
        <v>33</v>
      </c>
      <c r="T195" s="10">
        <f t="shared" ref="T195:T258" si="4">S195*R195</f>
        <v>66</v>
      </c>
      <c r="U195" s="2"/>
    </row>
    <row r="196" spans="1:21" ht="15" x14ac:dyDescent="0.2">
      <c r="A196" s="4" t="s">
        <v>744</v>
      </c>
      <c r="B196" s="4" t="s">
        <v>745</v>
      </c>
      <c r="C196" s="4" t="s">
        <v>746</v>
      </c>
      <c r="D196" s="4" t="s">
        <v>750</v>
      </c>
      <c r="E196" s="4" t="s">
        <v>751</v>
      </c>
      <c r="F196" s="4" t="s">
        <v>752</v>
      </c>
      <c r="G196" s="4" t="s">
        <v>56</v>
      </c>
      <c r="H196" s="5"/>
      <c r="I196" s="4" t="s">
        <v>3900</v>
      </c>
      <c r="J196" s="4" t="s">
        <v>21</v>
      </c>
      <c r="K196" s="4" t="s">
        <v>606</v>
      </c>
      <c r="L196" s="5"/>
      <c r="M196" s="4" t="s">
        <v>23</v>
      </c>
      <c r="N196" s="4" t="s">
        <v>54</v>
      </c>
      <c r="O196" s="4" t="s">
        <v>87</v>
      </c>
      <c r="P196" s="6" t="s">
        <v>750</v>
      </c>
      <c r="Q196" s="4" t="s">
        <v>26</v>
      </c>
      <c r="R196" s="7">
        <v>2</v>
      </c>
      <c r="S196" s="10">
        <v>33</v>
      </c>
      <c r="T196" s="10">
        <f t="shared" si="4"/>
        <v>66</v>
      </c>
      <c r="U196" s="2"/>
    </row>
    <row r="197" spans="1:21" ht="15" x14ac:dyDescent="0.2">
      <c r="A197" s="4" t="s">
        <v>744</v>
      </c>
      <c r="B197" s="4" t="s">
        <v>745</v>
      </c>
      <c r="C197" s="4" t="s">
        <v>746</v>
      </c>
      <c r="D197" s="4" t="s">
        <v>753</v>
      </c>
      <c r="E197" s="4" t="s">
        <v>754</v>
      </c>
      <c r="F197" s="4" t="s">
        <v>755</v>
      </c>
      <c r="G197" s="4" t="s">
        <v>57</v>
      </c>
      <c r="H197" s="5"/>
      <c r="I197" s="4" t="s">
        <v>3900</v>
      </c>
      <c r="J197" s="4" t="s">
        <v>21</v>
      </c>
      <c r="K197" s="4" t="s">
        <v>606</v>
      </c>
      <c r="L197" s="5"/>
      <c r="M197" s="4" t="s">
        <v>23</v>
      </c>
      <c r="N197" s="4" t="s">
        <v>54</v>
      </c>
      <c r="O197" s="4" t="s">
        <v>87</v>
      </c>
      <c r="P197" s="6" t="s">
        <v>753</v>
      </c>
      <c r="Q197" s="4" t="s">
        <v>26</v>
      </c>
      <c r="R197" s="7">
        <v>2</v>
      </c>
      <c r="S197" s="10">
        <v>33</v>
      </c>
      <c r="T197" s="10">
        <f t="shared" si="4"/>
        <v>66</v>
      </c>
      <c r="U197" s="2"/>
    </row>
    <row r="198" spans="1:21" ht="15" x14ac:dyDescent="0.2">
      <c r="A198" s="4" t="s">
        <v>756</v>
      </c>
      <c r="B198" s="4" t="s">
        <v>757</v>
      </c>
      <c r="C198" s="4" t="s">
        <v>52</v>
      </c>
      <c r="D198" s="4" t="s">
        <v>758</v>
      </c>
      <c r="E198" s="4" t="s">
        <v>759</v>
      </c>
      <c r="F198" s="4" t="s">
        <v>760</v>
      </c>
      <c r="G198" s="4" t="s">
        <v>315</v>
      </c>
      <c r="H198" s="5"/>
      <c r="I198" s="4" t="s">
        <v>3899</v>
      </c>
      <c r="J198" s="4" t="s">
        <v>21</v>
      </c>
      <c r="K198" s="4" t="s">
        <v>606</v>
      </c>
      <c r="L198" s="5"/>
      <c r="M198" s="4" t="s">
        <v>316</v>
      </c>
      <c r="N198" s="4" t="s">
        <v>761</v>
      </c>
      <c r="O198" s="4" t="s">
        <v>762</v>
      </c>
      <c r="P198" s="6" t="s">
        <v>758</v>
      </c>
      <c r="Q198" s="4" t="s">
        <v>26</v>
      </c>
      <c r="R198" s="7">
        <v>88</v>
      </c>
      <c r="S198" s="10">
        <v>20</v>
      </c>
      <c r="T198" s="10">
        <f t="shared" si="4"/>
        <v>1760</v>
      </c>
      <c r="U198" s="2"/>
    </row>
    <row r="199" spans="1:21" ht="15" x14ac:dyDescent="0.2">
      <c r="A199" s="4" t="s">
        <v>763</v>
      </c>
      <c r="B199" s="4" t="s">
        <v>757</v>
      </c>
      <c r="C199" s="4" t="s">
        <v>86</v>
      </c>
      <c r="D199" s="4" t="s">
        <v>764</v>
      </c>
      <c r="E199" s="4" t="s">
        <v>765</v>
      </c>
      <c r="F199" s="4" t="s">
        <v>766</v>
      </c>
      <c r="G199" s="4" t="s">
        <v>315</v>
      </c>
      <c r="H199" s="5"/>
      <c r="I199" s="4" t="s">
        <v>3899</v>
      </c>
      <c r="J199" s="4" t="s">
        <v>21</v>
      </c>
      <c r="K199" s="4" t="s">
        <v>606</v>
      </c>
      <c r="L199" s="5"/>
      <c r="M199" s="4" t="s">
        <v>316</v>
      </c>
      <c r="N199" s="4" t="s">
        <v>761</v>
      </c>
      <c r="O199" s="4" t="s">
        <v>762</v>
      </c>
      <c r="P199" s="6" t="s">
        <v>764</v>
      </c>
      <c r="Q199" s="4" t="s">
        <v>26</v>
      </c>
      <c r="R199" s="7">
        <v>23</v>
      </c>
      <c r="S199" s="10">
        <v>20</v>
      </c>
      <c r="T199" s="10">
        <f t="shared" si="4"/>
        <v>460</v>
      </c>
      <c r="U199" s="2"/>
    </row>
    <row r="200" spans="1:21" ht="15" x14ac:dyDescent="0.2">
      <c r="A200" s="4" t="s">
        <v>767</v>
      </c>
      <c r="B200" s="4" t="s">
        <v>768</v>
      </c>
      <c r="C200" s="4" t="s">
        <v>769</v>
      </c>
      <c r="D200" s="4" t="s">
        <v>770</v>
      </c>
      <c r="E200" s="4" t="s">
        <v>771</v>
      </c>
      <c r="F200" s="4" t="s">
        <v>772</v>
      </c>
      <c r="G200" s="4" t="s">
        <v>61</v>
      </c>
      <c r="H200" s="5"/>
      <c r="I200" s="4" t="s">
        <v>3900</v>
      </c>
      <c r="J200" s="4" t="s">
        <v>21</v>
      </c>
      <c r="K200" s="4" t="s">
        <v>606</v>
      </c>
      <c r="L200" s="5"/>
      <c r="M200" s="4" t="s">
        <v>23</v>
      </c>
      <c r="N200" s="4" t="s">
        <v>54</v>
      </c>
      <c r="O200" s="4" t="s">
        <v>83</v>
      </c>
      <c r="P200" s="6" t="s">
        <v>770</v>
      </c>
      <c r="Q200" s="4" t="s">
        <v>26</v>
      </c>
      <c r="R200" s="7">
        <v>84</v>
      </c>
      <c r="S200" s="10">
        <v>69</v>
      </c>
      <c r="T200" s="10">
        <f t="shared" si="4"/>
        <v>5796</v>
      </c>
      <c r="U200" s="2"/>
    </row>
    <row r="201" spans="1:21" ht="15" x14ac:dyDescent="0.2">
      <c r="A201" s="4" t="s">
        <v>767</v>
      </c>
      <c r="B201" s="4" t="s">
        <v>768</v>
      </c>
      <c r="C201" s="4" t="s">
        <v>769</v>
      </c>
      <c r="D201" s="4" t="s">
        <v>773</v>
      </c>
      <c r="E201" s="4" t="s">
        <v>774</v>
      </c>
      <c r="F201" s="4" t="s">
        <v>775</v>
      </c>
      <c r="G201" s="4" t="s">
        <v>65</v>
      </c>
      <c r="H201" s="5"/>
      <c r="I201" s="4" t="s">
        <v>3900</v>
      </c>
      <c r="J201" s="4" t="s">
        <v>21</v>
      </c>
      <c r="K201" s="4" t="s">
        <v>606</v>
      </c>
      <c r="L201" s="5"/>
      <c r="M201" s="4" t="s">
        <v>23</v>
      </c>
      <c r="N201" s="4" t="s">
        <v>54</v>
      </c>
      <c r="O201" s="4" t="s">
        <v>83</v>
      </c>
      <c r="P201" s="6" t="s">
        <v>773</v>
      </c>
      <c r="Q201" s="4" t="s">
        <v>26</v>
      </c>
      <c r="R201" s="7">
        <v>59</v>
      </c>
      <c r="S201" s="10">
        <v>69</v>
      </c>
      <c r="T201" s="10">
        <f t="shared" si="4"/>
        <v>4071</v>
      </c>
      <c r="U201" s="2"/>
    </row>
    <row r="202" spans="1:21" ht="15" x14ac:dyDescent="0.2">
      <c r="A202" s="4" t="s">
        <v>767</v>
      </c>
      <c r="B202" s="4" t="s">
        <v>768</v>
      </c>
      <c r="C202" s="4" t="s">
        <v>769</v>
      </c>
      <c r="D202" s="4" t="s">
        <v>776</v>
      </c>
      <c r="E202" s="4" t="s">
        <v>777</v>
      </c>
      <c r="F202" s="4" t="s">
        <v>778</v>
      </c>
      <c r="G202" s="4" t="s">
        <v>56</v>
      </c>
      <c r="H202" s="5"/>
      <c r="I202" s="4" t="s">
        <v>3900</v>
      </c>
      <c r="J202" s="4" t="s">
        <v>21</v>
      </c>
      <c r="K202" s="4" t="s">
        <v>606</v>
      </c>
      <c r="L202" s="5"/>
      <c r="M202" s="4" t="s">
        <v>23</v>
      </c>
      <c r="N202" s="4" t="s">
        <v>54</v>
      </c>
      <c r="O202" s="4" t="s">
        <v>83</v>
      </c>
      <c r="P202" s="6" t="s">
        <v>776</v>
      </c>
      <c r="Q202" s="4" t="s">
        <v>26</v>
      </c>
      <c r="R202" s="7">
        <v>105</v>
      </c>
      <c r="S202" s="10">
        <v>69</v>
      </c>
      <c r="T202" s="10">
        <f t="shared" si="4"/>
        <v>7245</v>
      </c>
      <c r="U202" s="2"/>
    </row>
    <row r="203" spans="1:21" ht="15" x14ac:dyDescent="0.2">
      <c r="A203" s="4" t="s">
        <v>767</v>
      </c>
      <c r="B203" s="4" t="s">
        <v>768</v>
      </c>
      <c r="C203" s="4" t="s">
        <v>769</v>
      </c>
      <c r="D203" s="4" t="s">
        <v>779</v>
      </c>
      <c r="E203" s="4" t="s">
        <v>780</v>
      </c>
      <c r="F203" s="4" t="s">
        <v>781</v>
      </c>
      <c r="G203" s="4" t="s">
        <v>57</v>
      </c>
      <c r="H203" s="5"/>
      <c r="I203" s="4" t="s">
        <v>3900</v>
      </c>
      <c r="J203" s="4" t="s">
        <v>21</v>
      </c>
      <c r="K203" s="4" t="s">
        <v>606</v>
      </c>
      <c r="L203" s="5"/>
      <c r="M203" s="4" t="s">
        <v>23</v>
      </c>
      <c r="N203" s="4" t="s">
        <v>54</v>
      </c>
      <c r="O203" s="4" t="s">
        <v>83</v>
      </c>
      <c r="P203" s="6" t="s">
        <v>779</v>
      </c>
      <c r="Q203" s="4" t="s">
        <v>26</v>
      </c>
      <c r="R203" s="7">
        <v>72</v>
      </c>
      <c r="S203" s="10">
        <v>69</v>
      </c>
      <c r="T203" s="10">
        <f t="shared" si="4"/>
        <v>4968</v>
      </c>
      <c r="U203" s="2"/>
    </row>
    <row r="204" spans="1:21" ht="15" x14ac:dyDescent="0.2">
      <c r="A204" s="4" t="s">
        <v>782</v>
      </c>
      <c r="B204" s="4" t="s">
        <v>768</v>
      </c>
      <c r="C204" s="4" t="s">
        <v>783</v>
      </c>
      <c r="D204" s="4" t="s">
        <v>784</v>
      </c>
      <c r="E204" s="4" t="s">
        <v>785</v>
      </c>
      <c r="F204" s="4" t="s">
        <v>786</v>
      </c>
      <c r="G204" s="4" t="s">
        <v>97</v>
      </c>
      <c r="H204" s="5"/>
      <c r="I204" s="4" t="s">
        <v>3900</v>
      </c>
      <c r="J204" s="4" t="s">
        <v>21</v>
      </c>
      <c r="K204" s="4" t="s">
        <v>606</v>
      </c>
      <c r="L204" s="5"/>
      <c r="M204" s="4" t="s">
        <v>23</v>
      </c>
      <c r="N204" s="4" t="s">
        <v>54</v>
      </c>
      <c r="O204" s="4" t="s">
        <v>83</v>
      </c>
      <c r="P204" s="6" t="s">
        <v>784</v>
      </c>
      <c r="Q204" s="4" t="s">
        <v>26</v>
      </c>
      <c r="R204" s="7">
        <v>1</v>
      </c>
      <c r="S204" s="10">
        <v>69</v>
      </c>
      <c r="T204" s="10">
        <f t="shared" si="4"/>
        <v>69</v>
      </c>
      <c r="U204" s="2"/>
    </row>
    <row r="205" spans="1:21" ht="15" x14ac:dyDescent="0.2">
      <c r="A205" s="4" t="s">
        <v>787</v>
      </c>
      <c r="B205" s="4" t="s">
        <v>788</v>
      </c>
      <c r="C205" s="4" t="s">
        <v>789</v>
      </c>
      <c r="D205" s="4" t="s">
        <v>790</v>
      </c>
      <c r="E205" s="4" t="s">
        <v>791</v>
      </c>
      <c r="F205" s="4" t="s">
        <v>792</v>
      </c>
      <c r="G205" s="4" t="s">
        <v>19</v>
      </c>
      <c r="H205" s="4" t="s">
        <v>19</v>
      </c>
      <c r="I205" s="4" t="s">
        <v>3899</v>
      </c>
      <c r="J205" s="4" t="s">
        <v>21</v>
      </c>
      <c r="K205" s="4" t="s">
        <v>22</v>
      </c>
      <c r="L205" s="5"/>
      <c r="M205" s="4" t="s">
        <v>23</v>
      </c>
      <c r="N205" s="4" t="s">
        <v>24</v>
      </c>
      <c r="O205" s="4" t="s">
        <v>25</v>
      </c>
      <c r="P205" s="6" t="s">
        <v>790</v>
      </c>
      <c r="Q205" s="4" t="s">
        <v>26</v>
      </c>
      <c r="R205" s="7">
        <v>261</v>
      </c>
      <c r="S205" s="10">
        <v>109</v>
      </c>
      <c r="T205" s="10">
        <f t="shared" si="4"/>
        <v>28449</v>
      </c>
      <c r="U205" s="2"/>
    </row>
    <row r="206" spans="1:21" ht="15" x14ac:dyDescent="0.2">
      <c r="A206" s="4" t="s">
        <v>787</v>
      </c>
      <c r="B206" s="4" t="s">
        <v>788</v>
      </c>
      <c r="C206" s="4" t="s">
        <v>789</v>
      </c>
      <c r="D206" s="4" t="s">
        <v>793</v>
      </c>
      <c r="E206" s="4" t="s">
        <v>794</v>
      </c>
      <c r="F206" s="4" t="s">
        <v>795</v>
      </c>
      <c r="G206" s="4" t="s">
        <v>20</v>
      </c>
      <c r="H206" s="4" t="s">
        <v>43</v>
      </c>
      <c r="I206" s="4" t="s">
        <v>3899</v>
      </c>
      <c r="J206" s="4" t="s">
        <v>21</v>
      </c>
      <c r="K206" s="4" t="s">
        <v>22</v>
      </c>
      <c r="L206" s="5"/>
      <c r="M206" s="4" t="s">
        <v>23</v>
      </c>
      <c r="N206" s="4" t="s">
        <v>24</v>
      </c>
      <c r="O206" s="4" t="s">
        <v>25</v>
      </c>
      <c r="P206" s="6" t="s">
        <v>793</v>
      </c>
      <c r="Q206" s="4" t="s">
        <v>26</v>
      </c>
      <c r="R206" s="7">
        <v>245</v>
      </c>
      <c r="S206" s="10">
        <v>109</v>
      </c>
      <c r="T206" s="10">
        <f t="shared" si="4"/>
        <v>26705</v>
      </c>
      <c r="U206" s="2"/>
    </row>
    <row r="207" spans="1:21" ht="15" x14ac:dyDescent="0.2">
      <c r="A207" s="4" t="s">
        <v>787</v>
      </c>
      <c r="B207" s="4" t="s">
        <v>788</v>
      </c>
      <c r="C207" s="4" t="s">
        <v>789</v>
      </c>
      <c r="D207" s="4" t="s">
        <v>796</v>
      </c>
      <c r="E207" s="4" t="s">
        <v>797</v>
      </c>
      <c r="F207" s="4" t="s">
        <v>798</v>
      </c>
      <c r="G207" s="4" t="s">
        <v>34</v>
      </c>
      <c r="H207" s="4" t="s">
        <v>19</v>
      </c>
      <c r="I207" s="4" t="s">
        <v>3899</v>
      </c>
      <c r="J207" s="4" t="s">
        <v>21</v>
      </c>
      <c r="K207" s="4" t="s">
        <v>22</v>
      </c>
      <c r="L207" s="5"/>
      <c r="M207" s="4" t="s">
        <v>23</v>
      </c>
      <c r="N207" s="4" t="s">
        <v>24</v>
      </c>
      <c r="O207" s="4" t="s">
        <v>25</v>
      </c>
      <c r="P207" s="6" t="s">
        <v>796</v>
      </c>
      <c r="Q207" s="4" t="s">
        <v>26</v>
      </c>
      <c r="R207" s="7">
        <v>54</v>
      </c>
      <c r="S207" s="10">
        <v>109</v>
      </c>
      <c r="T207" s="10">
        <f t="shared" si="4"/>
        <v>5886</v>
      </c>
      <c r="U207" s="2"/>
    </row>
    <row r="208" spans="1:21" ht="15" x14ac:dyDescent="0.2">
      <c r="A208" s="4" t="s">
        <v>787</v>
      </c>
      <c r="B208" s="4" t="s">
        <v>788</v>
      </c>
      <c r="C208" s="4" t="s">
        <v>789</v>
      </c>
      <c r="D208" s="4" t="s">
        <v>799</v>
      </c>
      <c r="E208" s="4" t="s">
        <v>800</v>
      </c>
      <c r="F208" s="4" t="s">
        <v>801</v>
      </c>
      <c r="G208" s="4" t="s">
        <v>20</v>
      </c>
      <c r="H208" s="4" t="s">
        <v>19</v>
      </c>
      <c r="I208" s="4" t="s">
        <v>3899</v>
      </c>
      <c r="J208" s="4" t="s">
        <v>21</v>
      </c>
      <c r="K208" s="4" t="s">
        <v>22</v>
      </c>
      <c r="L208" s="5"/>
      <c r="M208" s="4" t="s">
        <v>23</v>
      </c>
      <c r="N208" s="4" t="s">
        <v>24</v>
      </c>
      <c r="O208" s="4" t="s">
        <v>25</v>
      </c>
      <c r="P208" s="6" t="s">
        <v>799</v>
      </c>
      <c r="Q208" s="4" t="s">
        <v>26</v>
      </c>
      <c r="R208" s="7">
        <v>137</v>
      </c>
      <c r="S208" s="10">
        <v>109</v>
      </c>
      <c r="T208" s="10">
        <f t="shared" si="4"/>
        <v>14933</v>
      </c>
      <c r="U208" s="2"/>
    </row>
    <row r="209" spans="1:21" ht="15" x14ac:dyDescent="0.2">
      <c r="A209" s="4" t="s">
        <v>787</v>
      </c>
      <c r="B209" s="4" t="s">
        <v>788</v>
      </c>
      <c r="C209" s="4" t="s">
        <v>789</v>
      </c>
      <c r="D209" s="4" t="s">
        <v>802</v>
      </c>
      <c r="E209" s="4" t="s">
        <v>803</v>
      </c>
      <c r="F209" s="4" t="s">
        <v>804</v>
      </c>
      <c r="G209" s="4" t="s">
        <v>43</v>
      </c>
      <c r="H209" s="4" t="s">
        <v>20</v>
      </c>
      <c r="I209" s="4" t="s">
        <v>3899</v>
      </c>
      <c r="J209" s="4" t="s">
        <v>21</v>
      </c>
      <c r="K209" s="4" t="s">
        <v>22</v>
      </c>
      <c r="L209" s="5"/>
      <c r="M209" s="4" t="s">
        <v>23</v>
      </c>
      <c r="N209" s="4" t="s">
        <v>24</v>
      </c>
      <c r="O209" s="4" t="s">
        <v>25</v>
      </c>
      <c r="P209" s="6" t="s">
        <v>802</v>
      </c>
      <c r="Q209" s="4" t="s">
        <v>26</v>
      </c>
      <c r="R209" s="7">
        <v>53</v>
      </c>
      <c r="S209" s="10">
        <v>109</v>
      </c>
      <c r="T209" s="10">
        <f t="shared" si="4"/>
        <v>5777</v>
      </c>
      <c r="U209" s="2"/>
    </row>
    <row r="210" spans="1:21" ht="15" x14ac:dyDescent="0.2">
      <c r="A210" s="4" t="s">
        <v>787</v>
      </c>
      <c r="B210" s="4" t="s">
        <v>788</v>
      </c>
      <c r="C210" s="4" t="s">
        <v>789</v>
      </c>
      <c r="D210" s="4" t="s">
        <v>805</v>
      </c>
      <c r="E210" s="4" t="s">
        <v>806</v>
      </c>
      <c r="F210" s="4" t="s">
        <v>807</v>
      </c>
      <c r="G210" s="4" t="s">
        <v>19</v>
      </c>
      <c r="H210" s="4" t="s">
        <v>43</v>
      </c>
      <c r="I210" s="4" t="s">
        <v>3899</v>
      </c>
      <c r="J210" s="4" t="s">
        <v>21</v>
      </c>
      <c r="K210" s="4" t="s">
        <v>22</v>
      </c>
      <c r="L210" s="5"/>
      <c r="M210" s="4" t="s">
        <v>23</v>
      </c>
      <c r="N210" s="4" t="s">
        <v>24</v>
      </c>
      <c r="O210" s="4" t="s">
        <v>25</v>
      </c>
      <c r="P210" s="6" t="s">
        <v>805</v>
      </c>
      <c r="Q210" s="4" t="s">
        <v>26</v>
      </c>
      <c r="R210" s="7">
        <v>116</v>
      </c>
      <c r="S210" s="10">
        <v>109</v>
      </c>
      <c r="T210" s="10">
        <f t="shared" si="4"/>
        <v>12644</v>
      </c>
      <c r="U210" s="2"/>
    </row>
    <row r="211" spans="1:21" ht="15" x14ac:dyDescent="0.2">
      <c r="A211" s="4" t="s">
        <v>787</v>
      </c>
      <c r="B211" s="4" t="s">
        <v>788</v>
      </c>
      <c r="C211" s="4" t="s">
        <v>789</v>
      </c>
      <c r="D211" s="4" t="s">
        <v>808</v>
      </c>
      <c r="E211" s="4" t="s">
        <v>809</v>
      </c>
      <c r="F211" s="4" t="s">
        <v>810</v>
      </c>
      <c r="G211" s="4" t="s">
        <v>20</v>
      </c>
      <c r="H211" s="4" t="s">
        <v>20</v>
      </c>
      <c r="I211" s="4" t="s">
        <v>3899</v>
      </c>
      <c r="J211" s="4" t="s">
        <v>21</v>
      </c>
      <c r="K211" s="4" t="s">
        <v>22</v>
      </c>
      <c r="L211" s="5"/>
      <c r="M211" s="4" t="s">
        <v>23</v>
      </c>
      <c r="N211" s="4" t="s">
        <v>24</v>
      </c>
      <c r="O211" s="4" t="s">
        <v>25</v>
      </c>
      <c r="P211" s="6" t="s">
        <v>808</v>
      </c>
      <c r="Q211" s="4" t="s">
        <v>26</v>
      </c>
      <c r="R211" s="7">
        <v>345</v>
      </c>
      <c r="S211" s="10">
        <v>109</v>
      </c>
      <c r="T211" s="10">
        <f t="shared" si="4"/>
        <v>37605</v>
      </c>
      <c r="U211" s="2"/>
    </row>
    <row r="212" spans="1:21" ht="15" x14ac:dyDescent="0.2">
      <c r="A212" s="4" t="s">
        <v>787</v>
      </c>
      <c r="B212" s="4" t="s">
        <v>788</v>
      </c>
      <c r="C212" s="4" t="s">
        <v>789</v>
      </c>
      <c r="D212" s="4" t="s">
        <v>811</v>
      </c>
      <c r="E212" s="4" t="s">
        <v>812</v>
      </c>
      <c r="F212" s="4" t="s">
        <v>813</v>
      </c>
      <c r="G212" s="4" t="s">
        <v>34</v>
      </c>
      <c r="H212" s="4" t="s">
        <v>20</v>
      </c>
      <c r="I212" s="4" t="s">
        <v>3899</v>
      </c>
      <c r="J212" s="4" t="s">
        <v>21</v>
      </c>
      <c r="K212" s="4" t="s">
        <v>22</v>
      </c>
      <c r="L212" s="5"/>
      <c r="M212" s="4" t="s">
        <v>23</v>
      </c>
      <c r="N212" s="4" t="s">
        <v>24</v>
      </c>
      <c r="O212" s="4" t="s">
        <v>25</v>
      </c>
      <c r="P212" s="6" t="s">
        <v>811</v>
      </c>
      <c r="Q212" s="4" t="s">
        <v>26</v>
      </c>
      <c r="R212" s="7">
        <v>50</v>
      </c>
      <c r="S212" s="10">
        <v>109</v>
      </c>
      <c r="T212" s="10">
        <f t="shared" si="4"/>
        <v>5450</v>
      </c>
      <c r="U212" s="2"/>
    </row>
    <row r="213" spans="1:21" ht="15" x14ac:dyDescent="0.2">
      <c r="A213" s="4" t="s">
        <v>787</v>
      </c>
      <c r="B213" s="4" t="s">
        <v>788</v>
      </c>
      <c r="C213" s="4" t="s">
        <v>789</v>
      </c>
      <c r="D213" s="4" t="s">
        <v>814</v>
      </c>
      <c r="E213" s="4" t="s">
        <v>815</v>
      </c>
      <c r="F213" s="4" t="s">
        <v>816</v>
      </c>
      <c r="G213" s="4" t="s">
        <v>38</v>
      </c>
      <c r="H213" s="4" t="s">
        <v>20</v>
      </c>
      <c r="I213" s="4" t="s">
        <v>3899</v>
      </c>
      <c r="J213" s="4" t="s">
        <v>21</v>
      </c>
      <c r="K213" s="4" t="s">
        <v>22</v>
      </c>
      <c r="L213" s="5"/>
      <c r="M213" s="4" t="s">
        <v>23</v>
      </c>
      <c r="N213" s="4" t="s">
        <v>24</v>
      </c>
      <c r="O213" s="4" t="s">
        <v>25</v>
      </c>
      <c r="P213" s="6" t="s">
        <v>814</v>
      </c>
      <c r="Q213" s="4" t="s">
        <v>26</v>
      </c>
      <c r="R213" s="7">
        <v>338</v>
      </c>
      <c r="S213" s="10">
        <v>109</v>
      </c>
      <c r="T213" s="10">
        <f t="shared" si="4"/>
        <v>36842</v>
      </c>
      <c r="U213" s="2"/>
    </row>
    <row r="214" spans="1:21" ht="15" x14ac:dyDescent="0.2">
      <c r="A214" s="4" t="s">
        <v>787</v>
      </c>
      <c r="B214" s="4" t="s">
        <v>788</v>
      </c>
      <c r="C214" s="4" t="s">
        <v>789</v>
      </c>
      <c r="D214" s="4" t="s">
        <v>817</v>
      </c>
      <c r="E214" s="4" t="s">
        <v>818</v>
      </c>
      <c r="F214" s="4" t="s">
        <v>819</v>
      </c>
      <c r="G214" s="4" t="s">
        <v>30</v>
      </c>
      <c r="H214" s="4" t="s">
        <v>20</v>
      </c>
      <c r="I214" s="4" t="s">
        <v>3899</v>
      </c>
      <c r="J214" s="4" t="s">
        <v>21</v>
      </c>
      <c r="K214" s="4" t="s">
        <v>22</v>
      </c>
      <c r="L214" s="5"/>
      <c r="M214" s="4" t="s">
        <v>23</v>
      </c>
      <c r="N214" s="4" t="s">
        <v>24</v>
      </c>
      <c r="O214" s="4" t="s">
        <v>25</v>
      </c>
      <c r="P214" s="6" t="s">
        <v>817</v>
      </c>
      <c r="Q214" s="4" t="s">
        <v>26</v>
      </c>
      <c r="R214" s="7">
        <v>90</v>
      </c>
      <c r="S214" s="10">
        <v>109</v>
      </c>
      <c r="T214" s="10">
        <f t="shared" si="4"/>
        <v>9810</v>
      </c>
      <c r="U214" s="2"/>
    </row>
    <row r="215" spans="1:21" ht="15" x14ac:dyDescent="0.2">
      <c r="A215" s="4" t="s">
        <v>787</v>
      </c>
      <c r="B215" s="4" t="s">
        <v>788</v>
      </c>
      <c r="C215" s="4" t="s">
        <v>789</v>
      </c>
      <c r="D215" s="4" t="s">
        <v>820</v>
      </c>
      <c r="E215" s="4" t="s">
        <v>821</v>
      </c>
      <c r="F215" s="4" t="s">
        <v>822</v>
      </c>
      <c r="G215" s="4" t="s">
        <v>43</v>
      </c>
      <c r="H215" s="4" t="s">
        <v>19</v>
      </c>
      <c r="I215" s="4" t="s">
        <v>3899</v>
      </c>
      <c r="J215" s="4" t="s">
        <v>21</v>
      </c>
      <c r="K215" s="4" t="s">
        <v>22</v>
      </c>
      <c r="L215" s="5"/>
      <c r="M215" s="4" t="s">
        <v>23</v>
      </c>
      <c r="N215" s="4" t="s">
        <v>24</v>
      </c>
      <c r="O215" s="4" t="s">
        <v>25</v>
      </c>
      <c r="P215" s="6" t="s">
        <v>820</v>
      </c>
      <c r="Q215" s="4" t="s">
        <v>26</v>
      </c>
      <c r="R215" s="7">
        <v>50</v>
      </c>
      <c r="S215" s="10">
        <v>109</v>
      </c>
      <c r="T215" s="10">
        <f t="shared" si="4"/>
        <v>5450</v>
      </c>
      <c r="U215" s="2"/>
    </row>
    <row r="216" spans="1:21" ht="15" x14ac:dyDescent="0.2">
      <c r="A216" s="4" t="s">
        <v>787</v>
      </c>
      <c r="B216" s="4" t="s">
        <v>788</v>
      </c>
      <c r="C216" s="4" t="s">
        <v>789</v>
      </c>
      <c r="D216" s="4" t="s">
        <v>823</v>
      </c>
      <c r="E216" s="4" t="s">
        <v>824</v>
      </c>
      <c r="F216" s="4" t="s">
        <v>825</v>
      </c>
      <c r="G216" s="4" t="s">
        <v>387</v>
      </c>
      <c r="H216" s="4" t="s">
        <v>20</v>
      </c>
      <c r="I216" s="4" t="s">
        <v>3899</v>
      </c>
      <c r="J216" s="4" t="s">
        <v>21</v>
      </c>
      <c r="K216" s="4" t="s">
        <v>22</v>
      </c>
      <c r="L216" s="5"/>
      <c r="M216" s="4" t="s">
        <v>23</v>
      </c>
      <c r="N216" s="4" t="s">
        <v>24</v>
      </c>
      <c r="O216" s="4" t="s">
        <v>25</v>
      </c>
      <c r="P216" s="6" t="s">
        <v>823</v>
      </c>
      <c r="Q216" s="4" t="s">
        <v>26</v>
      </c>
      <c r="R216" s="7">
        <v>40</v>
      </c>
      <c r="S216" s="10">
        <v>109</v>
      </c>
      <c r="T216" s="10">
        <f t="shared" si="4"/>
        <v>4360</v>
      </c>
      <c r="U216" s="2"/>
    </row>
    <row r="217" spans="1:21" ht="15" x14ac:dyDescent="0.2">
      <c r="A217" s="4" t="s">
        <v>787</v>
      </c>
      <c r="B217" s="4" t="s">
        <v>788</v>
      </c>
      <c r="C217" s="4" t="s">
        <v>789</v>
      </c>
      <c r="D217" s="4" t="s">
        <v>826</v>
      </c>
      <c r="E217" s="4" t="s">
        <v>827</v>
      </c>
      <c r="F217" s="4" t="s">
        <v>828</v>
      </c>
      <c r="G217" s="4" t="s">
        <v>19</v>
      </c>
      <c r="H217" s="4" t="s">
        <v>20</v>
      </c>
      <c r="I217" s="4" t="s">
        <v>3899</v>
      </c>
      <c r="J217" s="4" t="s">
        <v>21</v>
      </c>
      <c r="K217" s="4" t="s">
        <v>22</v>
      </c>
      <c r="L217" s="5"/>
      <c r="M217" s="4" t="s">
        <v>23</v>
      </c>
      <c r="N217" s="4" t="s">
        <v>24</v>
      </c>
      <c r="O217" s="4" t="s">
        <v>25</v>
      </c>
      <c r="P217" s="6" t="s">
        <v>826</v>
      </c>
      <c r="Q217" s="4" t="s">
        <v>26</v>
      </c>
      <c r="R217" s="7">
        <v>220</v>
      </c>
      <c r="S217" s="10">
        <v>109</v>
      </c>
      <c r="T217" s="10">
        <f t="shared" si="4"/>
        <v>23980</v>
      </c>
      <c r="U217" s="2"/>
    </row>
    <row r="218" spans="1:21" ht="15" x14ac:dyDescent="0.2">
      <c r="A218" s="4" t="s">
        <v>787</v>
      </c>
      <c r="B218" s="4" t="s">
        <v>788</v>
      </c>
      <c r="C218" s="4" t="s">
        <v>789</v>
      </c>
      <c r="D218" s="4" t="s">
        <v>829</v>
      </c>
      <c r="E218" s="4" t="s">
        <v>830</v>
      </c>
      <c r="F218" s="4" t="s">
        <v>831</v>
      </c>
      <c r="G218" s="4" t="s">
        <v>523</v>
      </c>
      <c r="H218" s="4" t="s">
        <v>20</v>
      </c>
      <c r="I218" s="4" t="s">
        <v>3899</v>
      </c>
      <c r="J218" s="4" t="s">
        <v>21</v>
      </c>
      <c r="K218" s="4" t="s">
        <v>22</v>
      </c>
      <c r="L218" s="5"/>
      <c r="M218" s="4" t="s">
        <v>23</v>
      </c>
      <c r="N218" s="4" t="s">
        <v>24</v>
      </c>
      <c r="O218" s="4" t="s">
        <v>25</v>
      </c>
      <c r="P218" s="6" t="s">
        <v>829</v>
      </c>
      <c r="Q218" s="4" t="s">
        <v>26</v>
      </c>
      <c r="R218" s="7">
        <v>101</v>
      </c>
      <c r="S218" s="10">
        <v>109</v>
      </c>
      <c r="T218" s="10">
        <f t="shared" si="4"/>
        <v>11009</v>
      </c>
      <c r="U218" s="2"/>
    </row>
    <row r="219" spans="1:21" ht="15" x14ac:dyDescent="0.2">
      <c r="A219" s="4" t="s">
        <v>787</v>
      </c>
      <c r="B219" s="4" t="s">
        <v>788</v>
      </c>
      <c r="C219" s="4" t="s">
        <v>789</v>
      </c>
      <c r="D219" s="4" t="s">
        <v>832</v>
      </c>
      <c r="E219" s="4" t="s">
        <v>833</v>
      </c>
      <c r="F219" s="4" t="s">
        <v>834</v>
      </c>
      <c r="G219" s="4" t="s">
        <v>42</v>
      </c>
      <c r="H219" s="4" t="s">
        <v>20</v>
      </c>
      <c r="I219" s="4" t="s">
        <v>3899</v>
      </c>
      <c r="J219" s="4" t="s">
        <v>21</v>
      </c>
      <c r="K219" s="4" t="s">
        <v>22</v>
      </c>
      <c r="L219" s="5"/>
      <c r="M219" s="4" t="s">
        <v>23</v>
      </c>
      <c r="N219" s="4" t="s">
        <v>24</v>
      </c>
      <c r="O219" s="4" t="s">
        <v>25</v>
      </c>
      <c r="P219" s="6" t="s">
        <v>832</v>
      </c>
      <c r="Q219" s="4" t="s">
        <v>26</v>
      </c>
      <c r="R219" s="7">
        <v>36</v>
      </c>
      <c r="S219" s="10">
        <v>109</v>
      </c>
      <c r="T219" s="10">
        <f t="shared" si="4"/>
        <v>3924</v>
      </c>
      <c r="U219" s="2"/>
    </row>
    <row r="220" spans="1:21" ht="15" x14ac:dyDescent="0.2">
      <c r="A220" s="4" t="s">
        <v>787</v>
      </c>
      <c r="B220" s="4" t="s">
        <v>788</v>
      </c>
      <c r="C220" s="4" t="s">
        <v>789</v>
      </c>
      <c r="D220" s="4" t="s">
        <v>835</v>
      </c>
      <c r="E220" s="4" t="s">
        <v>836</v>
      </c>
      <c r="F220" s="4" t="s">
        <v>837</v>
      </c>
      <c r="G220" s="4" t="s">
        <v>38</v>
      </c>
      <c r="H220" s="4" t="s">
        <v>43</v>
      </c>
      <c r="I220" s="4" t="s">
        <v>3899</v>
      </c>
      <c r="J220" s="4" t="s">
        <v>21</v>
      </c>
      <c r="K220" s="4" t="s">
        <v>22</v>
      </c>
      <c r="L220" s="5"/>
      <c r="M220" s="4" t="s">
        <v>23</v>
      </c>
      <c r="N220" s="4" t="s">
        <v>24</v>
      </c>
      <c r="O220" s="4" t="s">
        <v>25</v>
      </c>
      <c r="P220" s="6" t="s">
        <v>835</v>
      </c>
      <c r="Q220" s="4" t="s">
        <v>26</v>
      </c>
      <c r="R220" s="7">
        <v>18</v>
      </c>
      <c r="S220" s="10">
        <v>109</v>
      </c>
      <c r="T220" s="10">
        <f t="shared" si="4"/>
        <v>1962</v>
      </c>
      <c r="U220" s="2"/>
    </row>
    <row r="221" spans="1:21" ht="15" x14ac:dyDescent="0.2">
      <c r="A221" s="4" t="s">
        <v>787</v>
      </c>
      <c r="B221" s="4" t="s">
        <v>788</v>
      </c>
      <c r="C221" s="4" t="s">
        <v>789</v>
      </c>
      <c r="D221" s="4" t="s">
        <v>838</v>
      </c>
      <c r="E221" s="4" t="s">
        <v>839</v>
      </c>
      <c r="F221" s="4" t="s">
        <v>840</v>
      </c>
      <c r="G221" s="4" t="s">
        <v>841</v>
      </c>
      <c r="H221" s="4" t="s">
        <v>20</v>
      </c>
      <c r="I221" s="4" t="s">
        <v>3899</v>
      </c>
      <c r="J221" s="4" t="s">
        <v>21</v>
      </c>
      <c r="K221" s="4" t="s">
        <v>22</v>
      </c>
      <c r="L221" s="5"/>
      <c r="M221" s="4" t="s">
        <v>23</v>
      </c>
      <c r="N221" s="4" t="s">
        <v>24</v>
      </c>
      <c r="O221" s="4" t="s">
        <v>25</v>
      </c>
      <c r="P221" s="6" t="s">
        <v>838</v>
      </c>
      <c r="Q221" s="4" t="s">
        <v>26</v>
      </c>
      <c r="R221" s="7">
        <v>7</v>
      </c>
      <c r="S221" s="10">
        <v>109</v>
      </c>
      <c r="T221" s="10">
        <f t="shared" si="4"/>
        <v>763</v>
      </c>
      <c r="U221" s="2"/>
    </row>
    <row r="222" spans="1:21" ht="15" x14ac:dyDescent="0.2">
      <c r="A222" s="4" t="s">
        <v>787</v>
      </c>
      <c r="B222" s="4" t="s">
        <v>788</v>
      </c>
      <c r="C222" s="4" t="s">
        <v>789</v>
      </c>
      <c r="D222" s="4" t="s">
        <v>842</v>
      </c>
      <c r="E222" s="4" t="s">
        <v>843</v>
      </c>
      <c r="F222" s="4" t="s">
        <v>844</v>
      </c>
      <c r="G222" s="4" t="s">
        <v>43</v>
      </c>
      <c r="H222" s="4" t="s">
        <v>43</v>
      </c>
      <c r="I222" s="4" t="s">
        <v>3899</v>
      </c>
      <c r="J222" s="4" t="s">
        <v>21</v>
      </c>
      <c r="K222" s="4" t="s">
        <v>22</v>
      </c>
      <c r="L222" s="5"/>
      <c r="M222" s="4" t="s">
        <v>23</v>
      </c>
      <c r="N222" s="4" t="s">
        <v>24</v>
      </c>
      <c r="O222" s="4" t="s">
        <v>25</v>
      </c>
      <c r="P222" s="6" t="s">
        <v>842</v>
      </c>
      <c r="Q222" s="4" t="s">
        <v>26</v>
      </c>
      <c r="R222" s="7">
        <v>51</v>
      </c>
      <c r="S222" s="10">
        <v>109</v>
      </c>
      <c r="T222" s="10">
        <f t="shared" si="4"/>
        <v>5559</v>
      </c>
      <c r="U222" s="2"/>
    </row>
    <row r="223" spans="1:21" ht="15" x14ac:dyDescent="0.2">
      <c r="A223" s="4" t="s">
        <v>787</v>
      </c>
      <c r="B223" s="4" t="s">
        <v>788</v>
      </c>
      <c r="C223" s="4" t="s">
        <v>789</v>
      </c>
      <c r="D223" s="4" t="s">
        <v>845</v>
      </c>
      <c r="E223" s="4" t="s">
        <v>846</v>
      </c>
      <c r="F223" s="4" t="s">
        <v>847</v>
      </c>
      <c r="G223" s="4" t="s">
        <v>34</v>
      </c>
      <c r="H223" s="4" t="s">
        <v>43</v>
      </c>
      <c r="I223" s="4" t="s">
        <v>3899</v>
      </c>
      <c r="J223" s="4" t="s">
        <v>21</v>
      </c>
      <c r="K223" s="4" t="s">
        <v>22</v>
      </c>
      <c r="L223" s="5"/>
      <c r="M223" s="4" t="s">
        <v>23</v>
      </c>
      <c r="N223" s="4" t="s">
        <v>24</v>
      </c>
      <c r="O223" s="4" t="s">
        <v>25</v>
      </c>
      <c r="P223" s="6" t="s">
        <v>845</v>
      </c>
      <c r="Q223" s="4" t="s">
        <v>26</v>
      </c>
      <c r="R223" s="7">
        <v>15</v>
      </c>
      <c r="S223" s="10">
        <v>109</v>
      </c>
      <c r="T223" s="10">
        <f t="shared" si="4"/>
        <v>1635</v>
      </c>
      <c r="U223" s="2"/>
    </row>
    <row r="224" spans="1:21" ht="15" x14ac:dyDescent="0.2">
      <c r="A224" s="4" t="s">
        <v>848</v>
      </c>
      <c r="B224" s="4" t="s">
        <v>849</v>
      </c>
      <c r="C224" s="4" t="s">
        <v>850</v>
      </c>
      <c r="D224" s="4" t="s">
        <v>851</v>
      </c>
      <c r="E224" s="4" t="s">
        <v>852</v>
      </c>
      <c r="F224" s="4" t="s">
        <v>853</v>
      </c>
      <c r="G224" s="4" t="s">
        <v>431</v>
      </c>
      <c r="H224" s="4" t="s">
        <v>20</v>
      </c>
      <c r="I224" s="4" t="s">
        <v>3899</v>
      </c>
      <c r="J224" s="4" t="s">
        <v>21</v>
      </c>
      <c r="K224" s="4" t="s">
        <v>22</v>
      </c>
      <c r="L224" s="5"/>
      <c r="M224" s="4" t="s">
        <v>23</v>
      </c>
      <c r="N224" s="4" t="s">
        <v>24</v>
      </c>
      <c r="O224" s="4" t="s">
        <v>25</v>
      </c>
      <c r="P224" s="6" t="s">
        <v>851</v>
      </c>
      <c r="Q224" s="4" t="s">
        <v>26</v>
      </c>
      <c r="R224" s="7">
        <v>12</v>
      </c>
      <c r="S224" s="10">
        <v>39</v>
      </c>
      <c r="T224" s="10">
        <f t="shared" si="4"/>
        <v>468</v>
      </c>
      <c r="U224" s="2"/>
    </row>
    <row r="225" spans="1:21" ht="15" x14ac:dyDescent="0.2">
      <c r="A225" s="4" t="s">
        <v>848</v>
      </c>
      <c r="B225" s="4" t="s">
        <v>849</v>
      </c>
      <c r="C225" s="4" t="s">
        <v>850</v>
      </c>
      <c r="D225" s="4" t="s">
        <v>854</v>
      </c>
      <c r="E225" s="4" t="s">
        <v>855</v>
      </c>
      <c r="F225" s="4" t="s">
        <v>856</v>
      </c>
      <c r="G225" s="4" t="s">
        <v>30</v>
      </c>
      <c r="H225" s="4" t="s">
        <v>43</v>
      </c>
      <c r="I225" s="4" t="s">
        <v>3899</v>
      </c>
      <c r="J225" s="4" t="s">
        <v>21</v>
      </c>
      <c r="K225" s="4" t="s">
        <v>22</v>
      </c>
      <c r="L225" s="5"/>
      <c r="M225" s="4" t="s">
        <v>23</v>
      </c>
      <c r="N225" s="4" t="s">
        <v>24</v>
      </c>
      <c r="O225" s="4" t="s">
        <v>25</v>
      </c>
      <c r="P225" s="6" t="s">
        <v>854</v>
      </c>
      <c r="Q225" s="4" t="s">
        <v>26</v>
      </c>
      <c r="R225" s="7">
        <v>4</v>
      </c>
      <c r="S225" s="10">
        <v>39</v>
      </c>
      <c r="T225" s="10">
        <f t="shared" si="4"/>
        <v>156</v>
      </c>
      <c r="U225" s="2"/>
    </row>
    <row r="226" spans="1:21" ht="15" x14ac:dyDescent="0.2">
      <c r="A226" s="4" t="s">
        <v>848</v>
      </c>
      <c r="B226" s="4" t="s">
        <v>849</v>
      </c>
      <c r="C226" s="4" t="s">
        <v>850</v>
      </c>
      <c r="D226" s="4" t="s">
        <v>857</v>
      </c>
      <c r="E226" s="4" t="s">
        <v>858</v>
      </c>
      <c r="F226" s="4" t="s">
        <v>859</v>
      </c>
      <c r="G226" s="4" t="s">
        <v>387</v>
      </c>
      <c r="H226" s="4" t="s">
        <v>19</v>
      </c>
      <c r="I226" s="4" t="s">
        <v>3899</v>
      </c>
      <c r="J226" s="4" t="s">
        <v>21</v>
      </c>
      <c r="K226" s="4" t="s">
        <v>22</v>
      </c>
      <c r="L226" s="5"/>
      <c r="M226" s="4" t="s">
        <v>23</v>
      </c>
      <c r="N226" s="4" t="s">
        <v>24</v>
      </c>
      <c r="O226" s="4" t="s">
        <v>25</v>
      </c>
      <c r="P226" s="6" t="s">
        <v>857</v>
      </c>
      <c r="Q226" s="4" t="s">
        <v>26</v>
      </c>
      <c r="R226" s="7">
        <v>3</v>
      </c>
      <c r="S226" s="10">
        <v>39</v>
      </c>
      <c r="T226" s="10">
        <f t="shared" si="4"/>
        <v>117</v>
      </c>
      <c r="U226" s="2"/>
    </row>
    <row r="227" spans="1:21" ht="15" x14ac:dyDescent="0.2">
      <c r="A227" s="4" t="s">
        <v>848</v>
      </c>
      <c r="B227" s="4" t="s">
        <v>849</v>
      </c>
      <c r="C227" s="4" t="s">
        <v>850</v>
      </c>
      <c r="D227" s="4" t="s">
        <v>860</v>
      </c>
      <c r="E227" s="4" t="s">
        <v>861</v>
      </c>
      <c r="F227" s="4" t="s">
        <v>862</v>
      </c>
      <c r="G227" s="4" t="s">
        <v>38</v>
      </c>
      <c r="H227" s="4" t="s">
        <v>20</v>
      </c>
      <c r="I227" s="4" t="s">
        <v>3899</v>
      </c>
      <c r="J227" s="4" t="s">
        <v>21</v>
      </c>
      <c r="K227" s="4" t="s">
        <v>22</v>
      </c>
      <c r="L227" s="5"/>
      <c r="M227" s="4" t="s">
        <v>23</v>
      </c>
      <c r="N227" s="4" t="s">
        <v>24</v>
      </c>
      <c r="O227" s="4" t="s">
        <v>25</v>
      </c>
      <c r="P227" s="6" t="s">
        <v>860</v>
      </c>
      <c r="Q227" s="4" t="s">
        <v>26</v>
      </c>
      <c r="R227" s="7">
        <v>4</v>
      </c>
      <c r="S227" s="10">
        <v>39</v>
      </c>
      <c r="T227" s="10">
        <f t="shared" si="4"/>
        <v>156</v>
      </c>
      <c r="U227" s="2"/>
    </row>
    <row r="228" spans="1:21" ht="15" x14ac:dyDescent="0.2">
      <c r="A228" s="4" t="s">
        <v>848</v>
      </c>
      <c r="B228" s="4" t="s">
        <v>849</v>
      </c>
      <c r="C228" s="4" t="s">
        <v>850</v>
      </c>
      <c r="D228" s="4" t="s">
        <v>863</v>
      </c>
      <c r="E228" s="4" t="s">
        <v>864</v>
      </c>
      <c r="F228" s="4" t="s">
        <v>865</v>
      </c>
      <c r="G228" s="4" t="s">
        <v>34</v>
      </c>
      <c r="H228" s="4" t="s">
        <v>19</v>
      </c>
      <c r="I228" s="4" t="s">
        <v>3899</v>
      </c>
      <c r="J228" s="4" t="s">
        <v>21</v>
      </c>
      <c r="K228" s="4" t="s">
        <v>22</v>
      </c>
      <c r="L228" s="5"/>
      <c r="M228" s="4" t="s">
        <v>23</v>
      </c>
      <c r="N228" s="4" t="s">
        <v>24</v>
      </c>
      <c r="O228" s="4" t="s">
        <v>25</v>
      </c>
      <c r="P228" s="6" t="s">
        <v>863</v>
      </c>
      <c r="Q228" s="4" t="s">
        <v>26</v>
      </c>
      <c r="R228" s="7">
        <v>3</v>
      </c>
      <c r="S228" s="10">
        <v>39</v>
      </c>
      <c r="T228" s="10">
        <f t="shared" si="4"/>
        <v>117</v>
      </c>
      <c r="U228" s="2"/>
    </row>
    <row r="229" spans="1:21" ht="15" x14ac:dyDescent="0.2">
      <c r="A229" s="4" t="s">
        <v>848</v>
      </c>
      <c r="B229" s="4" t="s">
        <v>849</v>
      </c>
      <c r="C229" s="4" t="s">
        <v>850</v>
      </c>
      <c r="D229" s="4" t="s">
        <v>866</v>
      </c>
      <c r="E229" s="4" t="s">
        <v>867</v>
      </c>
      <c r="F229" s="4" t="s">
        <v>868</v>
      </c>
      <c r="G229" s="4" t="s">
        <v>38</v>
      </c>
      <c r="H229" s="4" t="s">
        <v>19</v>
      </c>
      <c r="I229" s="4" t="s">
        <v>3899</v>
      </c>
      <c r="J229" s="4" t="s">
        <v>21</v>
      </c>
      <c r="K229" s="4" t="s">
        <v>22</v>
      </c>
      <c r="L229" s="5"/>
      <c r="M229" s="4" t="s">
        <v>23</v>
      </c>
      <c r="N229" s="4" t="s">
        <v>24</v>
      </c>
      <c r="O229" s="4" t="s">
        <v>25</v>
      </c>
      <c r="P229" s="6" t="s">
        <v>866</v>
      </c>
      <c r="Q229" s="4" t="s">
        <v>26</v>
      </c>
      <c r="R229" s="7">
        <v>1</v>
      </c>
      <c r="S229" s="10">
        <v>39</v>
      </c>
      <c r="T229" s="10">
        <f t="shared" si="4"/>
        <v>39</v>
      </c>
      <c r="U229" s="2"/>
    </row>
    <row r="230" spans="1:21" ht="15" x14ac:dyDescent="0.2">
      <c r="A230" s="4" t="s">
        <v>848</v>
      </c>
      <c r="B230" s="4" t="s">
        <v>849</v>
      </c>
      <c r="C230" s="4" t="s">
        <v>850</v>
      </c>
      <c r="D230" s="4" t="s">
        <v>869</v>
      </c>
      <c r="E230" s="4" t="s">
        <v>870</v>
      </c>
      <c r="F230" s="4" t="s">
        <v>871</v>
      </c>
      <c r="G230" s="4" t="s">
        <v>523</v>
      </c>
      <c r="H230" s="4" t="s">
        <v>19</v>
      </c>
      <c r="I230" s="4" t="s">
        <v>3899</v>
      </c>
      <c r="J230" s="4" t="s">
        <v>21</v>
      </c>
      <c r="K230" s="4" t="s">
        <v>22</v>
      </c>
      <c r="L230" s="5"/>
      <c r="M230" s="4" t="s">
        <v>23</v>
      </c>
      <c r="N230" s="4" t="s">
        <v>24</v>
      </c>
      <c r="O230" s="4" t="s">
        <v>25</v>
      </c>
      <c r="P230" s="6" t="s">
        <v>869</v>
      </c>
      <c r="Q230" s="4" t="s">
        <v>26</v>
      </c>
      <c r="R230" s="7">
        <v>26</v>
      </c>
      <c r="S230" s="10">
        <v>39</v>
      </c>
      <c r="T230" s="10">
        <f t="shared" si="4"/>
        <v>1014</v>
      </c>
      <c r="U230" s="2"/>
    </row>
    <row r="231" spans="1:21" ht="15" x14ac:dyDescent="0.2">
      <c r="A231" s="4" t="s">
        <v>848</v>
      </c>
      <c r="B231" s="4" t="s">
        <v>849</v>
      </c>
      <c r="C231" s="4" t="s">
        <v>850</v>
      </c>
      <c r="D231" s="4" t="s">
        <v>872</v>
      </c>
      <c r="E231" s="4" t="s">
        <v>873</v>
      </c>
      <c r="F231" s="4" t="s">
        <v>874</v>
      </c>
      <c r="G231" s="4" t="s">
        <v>43</v>
      </c>
      <c r="H231" s="4" t="s">
        <v>43</v>
      </c>
      <c r="I231" s="4" t="s">
        <v>3899</v>
      </c>
      <c r="J231" s="4" t="s">
        <v>21</v>
      </c>
      <c r="K231" s="4" t="s">
        <v>22</v>
      </c>
      <c r="L231" s="5"/>
      <c r="M231" s="4" t="s">
        <v>23</v>
      </c>
      <c r="N231" s="4" t="s">
        <v>24</v>
      </c>
      <c r="O231" s="4" t="s">
        <v>25</v>
      </c>
      <c r="P231" s="6" t="s">
        <v>872</v>
      </c>
      <c r="Q231" s="4" t="s">
        <v>26</v>
      </c>
      <c r="R231" s="7">
        <v>10</v>
      </c>
      <c r="S231" s="10">
        <v>39</v>
      </c>
      <c r="T231" s="10">
        <f t="shared" si="4"/>
        <v>390</v>
      </c>
      <c r="U231" s="2"/>
    </row>
    <row r="232" spans="1:21" ht="15" x14ac:dyDescent="0.2">
      <c r="A232" s="4" t="s">
        <v>848</v>
      </c>
      <c r="B232" s="4" t="s">
        <v>849</v>
      </c>
      <c r="C232" s="4" t="s">
        <v>850</v>
      </c>
      <c r="D232" s="4" t="s">
        <v>875</v>
      </c>
      <c r="E232" s="4" t="s">
        <v>876</v>
      </c>
      <c r="F232" s="4" t="s">
        <v>877</v>
      </c>
      <c r="G232" s="4" t="s">
        <v>34</v>
      </c>
      <c r="H232" s="4" t="s">
        <v>20</v>
      </c>
      <c r="I232" s="4" t="s">
        <v>3899</v>
      </c>
      <c r="J232" s="4" t="s">
        <v>21</v>
      </c>
      <c r="K232" s="4" t="s">
        <v>22</v>
      </c>
      <c r="L232" s="5"/>
      <c r="M232" s="4" t="s">
        <v>23</v>
      </c>
      <c r="N232" s="4" t="s">
        <v>24</v>
      </c>
      <c r="O232" s="4" t="s">
        <v>25</v>
      </c>
      <c r="P232" s="6" t="s">
        <v>875</v>
      </c>
      <c r="Q232" s="4" t="s">
        <v>26</v>
      </c>
      <c r="R232" s="7">
        <v>1</v>
      </c>
      <c r="S232" s="10">
        <v>39</v>
      </c>
      <c r="T232" s="10">
        <f t="shared" si="4"/>
        <v>39</v>
      </c>
      <c r="U232" s="2"/>
    </row>
    <row r="233" spans="1:21" ht="15" x14ac:dyDescent="0.2">
      <c r="A233" s="4" t="s">
        <v>848</v>
      </c>
      <c r="B233" s="4" t="s">
        <v>849</v>
      </c>
      <c r="C233" s="4" t="s">
        <v>850</v>
      </c>
      <c r="D233" s="4" t="s">
        <v>878</v>
      </c>
      <c r="E233" s="4" t="s">
        <v>879</v>
      </c>
      <c r="F233" s="4" t="s">
        <v>880</v>
      </c>
      <c r="G233" s="4" t="s">
        <v>387</v>
      </c>
      <c r="H233" s="4" t="s">
        <v>43</v>
      </c>
      <c r="I233" s="4" t="s">
        <v>3899</v>
      </c>
      <c r="J233" s="4" t="s">
        <v>21</v>
      </c>
      <c r="K233" s="4" t="s">
        <v>22</v>
      </c>
      <c r="L233" s="5"/>
      <c r="M233" s="4" t="s">
        <v>23</v>
      </c>
      <c r="N233" s="4" t="s">
        <v>24</v>
      </c>
      <c r="O233" s="4" t="s">
        <v>25</v>
      </c>
      <c r="P233" s="6" t="s">
        <v>878</v>
      </c>
      <c r="Q233" s="4" t="s">
        <v>26</v>
      </c>
      <c r="R233" s="7">
        <v>40</v>
      </c>
      <c r="S233" s="10">
        <v>39</v>
      </c>
      <c r="T233" s="10">
        <f t="shared" si="4"/>
        <v>1560</v>
      </c>
      <c r="U233" s="2"/>
    </row>
    <row r="234" spans="1:21" ht="15" x14ac:dyDescent="0.2">
      <c r="A234" s="4" t="s">
        <v>848</v>
      </c>
      <c r="B234" s="4" t="s">
        <v>849</v>
      </c>
      <c r="C234" s="4" t="s">
        <v>850</v>
      </c>
      <c r="D234" s="4" t="s">
        <v>881</v>
      </c>
      <c r="E234" s="4" t="s">
        <v>882</v>
      </c>
      <c r="F234" s="4" t="s">
        <v>883</v>
      </c>
      <c r="G234" s="4" t="s">
        <v>30</v>
      </c>
      <c r="H234" s="4" t="s">
        <v>19</v>
      </c>
      <c r="I234" s="4" t="s">
        <v>3899</v>
      </c>
      <c r="J234" s="4" t="s">
        <v>21</v>
      </c>
      <c r="K234" s="4" t="s">
        <v>22</v>
      </c>
      <c r="L234" s="5"/>
      <c r="M234" s="4" t="s">
        <v>23</v>
      </c>
      <c r="N234" s="4" t="s">
        <v>24</v>
      </c>
      <c r="O234" s="4" t="s">
        <v>25</v>
      </c>
      <c r="P234" s="6" t="s">
        <v>881</v>
      </c>
      <c r="Q234" s="4" t="s">
        <v>26</v>
      </c>
      <c r="R234" s="7">
        <v>2</v>
      </c>
      <c r="S234" s="10">
        <v>39</v>
      </c>
      <c r="T234" s="10">
        <f t="shared" si="4"/>
        <v>78</v>
      </c>
      <c r="U234" s="2"/>
    </row>
    <row r="235" spans="1:21" ht="15" x14ac:dyDescent="0.2">
      <c r="A235" s="4" t="s">
        <v>848</v>
      </c>
      <c r="B235" s="4" t="s">
        <v>849</v>
      </c>
      <c r="C235" s="4" t="s">
        <v>850</v>
      </c>
      <c r="D235" s="4" t="s">
        <v>884</v>
      </c>
      <c r="E235" s="4" t="s">
        <v>885</v>
      </c>
      <c r="F235" s="4" t="s">
        <v>886</v>
      </c>
      <c r="G235" s="4" t="s">
        <v>30</v>
      </c>
      <c r="H235" s="4" t="s">
        <v>20</v>
      </c>
      <c r="I235" s="4" t="s">
        <v>3899</v>
      </c>
      <c r="J235" s="4" t="s">
        <v>21</v>
      </c>
      <c r="K235" s="4" t="s">
        <v>22</v>
      </c>
      <c r="L235" s="5"/>
      <c r="M235" s="4" t="s">
        <v>23</v>
      </c>
      <c r="N235" s="4" t="s">
        <v>24</v>
      </c>
      <c r="O235" s="4" t="s">
        <v>25</v>
      </c>
      <c r="P235" s="6" t="s">
        <v>884</v>
      </c>
      <c r="Q235" s="4" t="s">
        <v>26</v>
      </c>
      <c r="R235" s="7">
        <v>2</v>
      </c>
      <c r="S235" s="10">
        <v>39</v>
      </c>
      <c r="T235" s="10">
        <f t="shared" si="4"/>
        <v>78</v>
      </c>
      <c r="U235" s="2"/>
    </row>
    <row r="236" spans="1:21" ht="15" x14ac:dyDescent="0.2">
      <c r="A236" s="4" t="s">
        <v>848</v>
      </c>
      <c r="B236" s="4" t="s">
        <v>849</v>
      </c>
      <c r="C236" s="4" t="s">
        <v>850</v>
      </c>
      <c r="D236" s="4" t="s">
        <v>887</v>
      </c>
      <c r="E236" s="4" t="s">
        <v>888</v>
      </c>
      <c r="F236" s="4" t="s">
        <v>889</v>
      </c>
      <c r="G236" s="4" t="s">
        <v>523</v>
      </c>
      <c r="H236" s="4" t="s">
        <v>20</v>
      </c>
      <c r="I236" s="4" t="s">
        <v>3899</v>
      </c>
      <c r="J236" s="4" t="s">
        <v>21</v>
      </c>
      <c r="K236" s="4" t="s">
        <v>22</v>
      </c>
      <c r="L236" s="5"/>
      <c r="M236" s="4" t="s">
        <v>23</v>
      </c>
      <c r="N236" s="4" t="s">
        <v>24</v>
      </c>
      <c r="O236" s="4" t="s">
        <v>25</v>
      </c>
      <c r="P236" s="6" t="s">
        <v>887</v>
      </c>
      <c r="Q236" s="4" t="s">
        <v>26</v>
      </c>
      <c r="R236" s="7">
        <v>28</v>
      </c>
      <c r="S236" s="10">
        <v>39</v>
      </c>
      <c r="T236" s="10">
        <f t="shared" si="4"/>
        <v>1092</v>
      </c>
      <c r="U236" s="2"/>
    </row>
    <row r="237" spans="1:21" ht="15" x14ac:dyDescent="0.2">
      <c r="A237" s="4" t="s">
        <v>848</v>
      </c>
      <c r="B237" s="4" t="s">
        <v>849</v>
      </c>
      <c r="C237" s="4" t="s">
        <v>850</v>
      </c>
      <c r="D237" s="4" t="s">
        <v>890</v>
      </c>
      <c r="E237" s="4" t="s">
        <v>891</v>
      </c>
      <c r="F237" s="4" t="s">
        <v>892</v>
      </c>
      <c r="G237" s="4" t="s">
        <v>19</v>
      </c>
      <c r="H237" s="4" t="s">
        <v>43</v>
      </c>
      <c r="I237" s="4" t="s">
        <v>3899</v>
      </c>
      <c r="J237" s="4" t="s">
        <v>21</v>
      </c>
      <c r="K237" s="4" t="s">
        <v>22</v>
      </c>
      <c r="L237" s="5"/>
      <c r="M237" s="4" t="s">
        <v>23</v>
      </c>
      <c r="N237" s="4" t="s">
        <v>24</v>
      </c>
      <c r="O237" s="4" t="s">
        <v>25</v>
      </c>
      <c r="P237" s="6" t="s">
        <v>890</v>
      </c>
      <c r="Q237" s="4" t="s">
        <v>26</v>
      </c>
      <c r="R237" s="7">
        <v>9</v>
      </c>
      <c r="S237" s="10">
        <v>39</v>
      </c>
      <c r="T237" s="10">
        <f t="shared" si="4"/>
        <v>351</v>
      </c>
      <c r="U237" s="2"/>
    </row>
    <row r="238" spans="1:21" ht="15" x14ac:dyDescent="0.2">
      <c r="A238" s="4" t="s">
        <v>848</v>
      </c>
      <c r="B238" s="4" t="s">
        <v>849</v>
      </c>
      <c r="C238" s="4" t="s">
        <v>850</v>
      </c>
      <c r="D238" s="4" t="s">
        <v>893</v>
      </c>
      <c r="E238" s="4" t="s">
        <v>894</v>
      </c>
      <c r="F238" s="4" t="s">
        <v>895</v>
      </c>
      <c r="G238" s="4" t="s">
        <v>19</v>
      </c>
      <c r="H238" s="4" t="s">
        <v>19</v>
      </c>
      <c r="I238" s="4" t="s">
        <v>3899</v>
      </c>
      <c r="J238" s="4" t="s">
        <v>21</v>
      </c>
      <c r="K238" s="4" t="s">
        <v>22</v>
      </c>
      <c r="L238" s="5"/>
      <c r="M238" s="4" t="s">
        <v>23</v>
      </c>
      <c r="N238" s="4" t="s">
        <v>24</v>
      </c>
      <c r="O238" s="4" t="s">
        <v>25</v>
      </c>
      <c r="P238" s="6" t="s">
        <v>893</v>
      </c>
      <c r="Q238" s="4" t="s">
        <v>26</v>
      </c>
      <c r="R238" s="7">
        <v>11</v>
      </c>
      <c r="S238" s="10">
        <v>39</v>
      </c>
      <c r="T238" s="10">
        <f t="shared" si="4"/>
        <v>429</v>
      </c>
      <c r="U238" s="2"/>
    </row>
    <row r="239" spans="1:21" ht="15" x14ac:dyDescent="0.2">
      <c r="A239" s="4" t="s">
        <v>848</v>
      </c>
      <c r="B239" s="4" t="s">
        <v>849</v>
      </c>
      <c r="C239" s="4" t="s">
        <v>850</v>
      </c>
      <c r="D239" s="4" t="s">
        <v>896</v>
      </c>
      <c r="E239" s="4" t="s">
        <v>897</v>
      </c>
      <c r="F239" s="4" t="s">
        <v>898</v>
      </c>
      <c r="G239" s="4" t="s">
        <v>43</v>
      </c>
      <c r="H239" s="4" t="s">
        <v>19</v>
      </c>
      <c r="I239" s="4" t="s">
        <v>3899</v>
      </c>
      <c r="J239" s="4" t="s">
        <v>21</v>
      </c>
      <c r="K239" s="4" t="s">
        <v>22</v>
      </c>
      <c r="L239" s="5"/>
      <c r="M239" s="4" t="s">
        <v>23</v>
      </c>
      <c r="N239" s="4" t="s">
        <v>24</v>
      </c>
      <c r="O239" s="4" t="s">
        <v>25</v>
      </c>
      <c r="P239" s="6" t="s">
        <v>896</v>
      </c>
      <c r="Q239" s="4" t="s">
        <v>26</v>
      </c>
      <c r="R239" s="7">
        <v>10</v>
      </c>
      <c r="S239" s="10">
        <v>39</v>
      </c>
      <c r="T239" s="10">
        <f t="shared" si="4"/>
        <v>390</v>
      </c>
      <c r="U239" s="2"/>
    </row>
    <row r="240" spans="1:21" ht="15" x14ac:dyDescent="0.2">
      <c r="A240" s="4" t="s">
        <v>848</v>
      </c>
      <c r="B240" s="4" t="s">
        <v>849</v>
      </c>
      <c r="C240" s="4" t="s">
        <v>850</v>
      </c>
      <c r="D240" s="4" t="s">
        <v>899</v>
      </c>
      <c r="E240" s="4" t="s">
        <v>900</v>
      </c>
      <c r="F240" s="4" t="s">
        <v>901</v>
      </c>
      <c r="G240" s="4" t="s">
        <v>387</v>
      </c>
      <c r="H240" s="4" t="s">
        <v>20</v>
      </c>
      <c r="I240" s="4" t="s">
        <v>3899</v>
      </c>
      <c r="J240" s="4" t="s">
        <v>21</v>
      </c>
      <c r="K240" s="4" t="s">
        <v>22</v>
      </c>
      <c r="L240" s="5"/>
      <c r="M240" s="4" t="s">
        <v>23</v>
      </c>
      <c r="N240" s="4" t="s">
        <v>24</v>
      </c>
      <c r="O240" s="4" t="s">
        <v>25</v>
      </c>
      <c r="P240" s="6" t="s">
        <v>899</v>
      </c>
      <c r="Q240" s="4" t="s">
        <v>26</v>
      </c>
      <c r="R240" s="7">
        <v>13</v>
      </c>
      <c r="S240" s="10">
        <v>39</v>
      </c>
      <c r="T240" s="10">
        <f t="shared" si="4"/>
        <v>507</v>
      </c>
      <c r="U240" s="2"/>
    </row>
    <row r="241" spans="1:21" ht="15" x14ac:dyDescent="0.2">
      <c r="A241" s="4" t="s">
        <v>848</v>
      </c>
      <c r="B241" s="4" t="s">
        <v>849</v>
      </c>
      <c r="C241" s="4" t="s">
        <v>850</v>
      </c>
      <c r="D241" s="4" t="s">
        <v>902</v>
      </c>
      <c r="E241" s="4" t="s">
        <v>903</v>
      </c>
      <c r="F241" s="4" t="s">
        <v>904</v>
      </c>
      <c r="G241" s="4" t="s">
        <v>43</v>
      </c>
      <c r="H241" s="4" t="s">
        <v>20</v>
      </c>
      <c r="I241" s="4" t="s">
        <v>3899</v>
      </c>
      <c r="J241" s="4" t="s">
        <v>21</v>
      </c>
      <c r="K241" s="4" t="s">
        <v>22</v>
      </c>
      <c r="L241" s="5"/>
      <c r="M241" s="4" t="s">
        <v>23</v>
      </c>
      <c r="N241" s="4" t="s">
        <v>24</v>
      </c>
      <c r="O241" s="4" t="s">
        <v>25</v>
      </c>
      <c r="P241" s="6" t="s">
        <v>902</v>
      </c>
      <c r="Q241" s="4" t="s">
        <v>26</v>
      </c>
      <c r="R241" s="7">
        <v>1</v>
      </c>
      <c r="S241" s="10">
        <v>39</v>
      </c>
      <c r="T241" s="10">
        <f t="shared" si="4"/>
        <v>39</v>
      </c>
      <c r="U241" s="2"/>
    </row>
    <row r="242" spans="1:21" ht="15" x14ac:dyDescent="0.2">
      <c r="A242" s="4" t="s">
        <v>848</v>
      </c>
      <c r="B242" s="4" t="s">
        <v>849</v>
      </c>
      <c r="C242" s="4" t="s">
        <v>850</v>
      </c>
      <c r="D242" s="4" t="s">
        <v>905</v>
      </c>
      <c r="E242" s="4" t="s">
        <v>906</v>
      </c>
      <c r="F242" s="4" t="s">
        <v>907</v>
      </c>
      <c r="G242" s="4" t="s">
        <v>38</v>
      </c>
      <c r="H242" s="4" t="s">
        <v>43</v>
      </c>
      <c r="I242" s="4" t="s">
        <v>3899</v>
      </c>
      <c r="J242" s="4" t="s">
        <v>21</v>
      </c>
      <c r="K242" s="4" t="s">
        <v>22</v>
      </c>
      <c r="L242" s="5"/>
      <c r="M242" s="4" t="s">
        <v>23</v>
      </c>
      <c r="N242" s="4" t="s">
        <v>24</v>
      </c>
      <c r="O242" s="4" t="s">
        <v>25</v>
      </c>
      <c r="P242" s="6" t="s">
        <v>905</v>
      </c>
      <c r="Q242" s="4" t="s">
        <v>26</v>
      </c>
      <c r="R242" s="7">
        <v>1</v>
      </c>
      <c r="S242" s="10">
        <v>39</v>
      </c>
      <c r="T242" s="10">
        <f t="shared" si="4"/>
        <v>39</v>
      </c>
      <c r="U242" s="2"/>
    </row>
    <row r="243" spans="1:21" ht="15" x14ac:dyDescent="0.2">
      <c r="A243" s="4" t="s">
        <v>848</v>
      </c>
      <c r="B243" s="4" t="s">
        <v>849</v>
      </c>
      <c r="C243" s="4" t="s">
        <v>850</v>
      </c>
      <c r="D243" s="4" t="s">
        <v>908</v>
      </c>
      <c r="E243" s="4" t="s">
        <v>909</v>
      </c>
      <c r="F243" s="4" t="s">
        <v>910</v>
      </c>
      <c r="G243" s="4" t="s">
        <v>523</v>
      </c>
      <c r="H243" s="4" t="s">
        <v>43</v>
      </c>
      <c r="I243" s="4" t="s">
        <v>3899</v>
      </c>
      <c r="J243" s="4" t="s">
        <v>21</v>
      </c>
      <c r="K243" s="4" t="s">
        <v>22</v>
      </c>
      <c r="L243" s="5"/>
      <c r="M243" s="4" t="s">
        <v>23</v>
      </c>
      <c r="N243" s="4" t="s">
        <v>24</v>
      </c>
      <c r="O243" s="4" t="s">
        <v>25</v>
      </c>
      <c r="P243" s="6" t="s">
        <v>908</v>
      </c>
      <c r="Q243" s="4" t="s">
        <v>26</v>
      </c>
      <c r="R243" s="7">
        <v>70</v>
      </c>
      <c r="S243" s="10">
        <v>39</v>
      </c>
      <c r="T243" s="10">
        <f t="shared" si="4"/>
        <v>2730</v>
      </c>
      <c r="U243" s="2"/>
    </row>
    <row r="244" spans="1:21" ht="15" x14ac:dyDescent="0.2">
      <c r="A244" s="4" t="s">
        <v>911</v>
      </c>
      <c r="B244" s="4" t="s">
        <v>849</v>
      </c>
      <c r="C244" s="4" t="s">
        <v>230</v>
      </c>
      <c r="D244" s="4" t="s">
        <v>912</v>
      </c>
      <c r="E244" s="4" t="s">
        <v>913</v>
      </c>
      <c r="F244" s="4" t="s">
        <v>914</v>
      </c>
      <c r="G244" s="4" t="s">
        <v>43</v>
      </c>
      <c r="H244" s="4" t="s">
        <v>19</v>
      </c>
      <c r="I244" s="4" t="s">
        <v>3899</v>
      </c>
      <c r="J244" s="4" t="s">
        <v>21</v>
      </c>
      <c r="K244" s="4" t="s">
        <v>22</v>
      </c>
      <c r="L244" s="5"/>
      <c r="M244" s="4" t="s">
        <v>23</v>
      </c>
      <c r="N244" s="4" t="s">
        <v>24</v>
      </c>
      <c r="O244" s="4" t="s">
        <v>25</v>
      </c>
      <c r="P244" s="6" t="s">
        <v>912</v>
      </c>
      <c r="Q244" s="4" t="s">
        <v>26</v>
      </c>
      <c r="R244" s="7">
        <v>11</v>
      </c>
      <c r="S244" s="10">
        <v>39</v>
      </c>
      <c r="T244" s="10">
        <f t="shared" si="4"/>
        <v>429</v>
      </c>
      <c r="U244" s="2"/>
    </row>
    <row r="245" spans="1:21" ht="15" x14ac:dyDescent="0.2">
      <c r="A245" s="4" t="s">
        <v>911</v>
      </c>
      <c r="B245" s="4" t="s">
        <v>849</v>
      </c>
      <c r="C245" s="4" t="s">
        <v>230</v>
      </c>
      <c r="D245" s="4" t="s">
        <v>915</v>
      </c>
      <c r="E245" s="4" t="s">
        <v>916</v>
      </c>
      <c r="F245" s="4" t="s">
        <v>917</v>
      </c>
      <c r="G245" s="4" t="s">
        <v>30</v>
      </c>
      <c r="H245" s="4" t="s">
        <v>20</v>
      </c>
      <c r="I245" s="4" t="s">
        <v>3899</v>
      </c>
      <c r="J245" s="4" t="s">
        <v>21</v>
      </c>
      <c r="K245" s="4" t="s">
        <v>22</v>
      </c>
      <c r="L245" s="5"/>
      <c r="M245" s="4" t="s">
        <v>23</v>
      </c>
      <c r="N245" s="4" t="s">
        <v>24</v>
      </c>
      <c r="O245" s="4" t="s">
        <v>25</v>
      </c>
      <c r="P245" s="6" t="s">
        <v>915</v>
      </c>
      <c r="Q245" s="4" t="s">
        <v>26</v>
      </c>
      <c r="R245" s="7">
        <v>9</v>
      </c>
      <c r="S245" s="10">
        <v>39</v>
      </c>
      <c r="T245" s="10">
        <f t="shared" si="4"/>
        <v>351</v>
      </c>
      <c r="U245" s="2"/>
    </row>
    <row r="246" spans="1:21" ht="15" x14ac:dyDescent="0.2">
      <c r="A246" s="4" t="s">
        <v>911</v>
      </c>
      <c r="B246" s="4" t="s">
        <v>849</v>
      </c>
      <c r="C246" s="4" t="s">
        <v>230</v>
      </c>
      <c r="D246" s="4" t="s">
        <v>918</v>
      </c>
      <c r="E246" s="4" t="s">
        <v>919</v>
      </c>
      <c r="F246" s="4" t="s">
        <v>920</v>
      </c>
      <c r="G246" s="4" t="s">
        <v>431</v>
      </c>
      <c r="H246" s="4" t="s">
        <v>20</v>
      </c>
      <c r="I246" s="4" t="s">
        <v>3899</v>
      </c>
      <c r="J246" s="4" t="s">
        <v>21</v>
      </c>
      <c r="K246" s="4" t="s">
        <v>22</v>
      </c>
      <c r="L246" s="5"/>
      <c r="M246" s="4" t="s">
        <v>23</v>
      </c>
      <c r="N246" s="4" t="s">
        <v>24</v>
      </c>
      <c r="O246" s="4" t="s">
        <v>25</v>
      </c>
      <c r="P246" s="6" t="s">
        <v>918</v>
      </c>
      <c r="Q246" s="4" t="s">
        <v>26</v>
      </c>
      <c r="R246" s="7">
        <v>77</v>
      </c>
      <c r="S246" s="10">
        <v>39</v>
      </c>
      <c r="T246" s="10">
        <f t="shared" si="4"/>
        <v>3003</v>
      </c>
      <c r="U246" s="2"/>
    </row>
    <row r="247" spans="1:21" ht="15" x14ac:dyDescent="0.2">
      <c r="A247" s="4" t="s">
        <v>911</v>
      </c>
      <c r="B247" s="4" t="s">
        <v>849</v>
      </c>
      <c r="C247" s="4" t="s">
        <v>230</v>
      </c>
      <c r="D247" s="4" t="s">
        <v>921</v>
      </c>
      <c r="E247" s="4" t="s">
        <v>922</v>
      </c>
      <c r="F247" s="4" t="s">
        <v>923</v>
      </c>
      <c r="G247" s="4" t="s">
        <v>387</v>
      </c>
      <c r="H247" s="4" t="s">
        <v>19</v>
      </c>
      <c r="I247" s="4" t="s">
        <v>3899</v>
      </c>
      <c r="J247" s="4" t="s">
        <v>21</v>
      </c>
      <c r="K247" s="4" t="s">
        <v>22</v>
      </c>
      <c r="L247" s="5"/>
      <c r="M247" s="4" t="s">
        <v>23</v>
      </c>
      <c r="N247" s="4" t="s">
        <v>24</v>
      </c>
      <c r="O247" s="4" t="s">
        <v>25</v>
      </c>
      <c r="P247" s="6" t="s">
        <v>921</v>
      </c>
      <c r="Q247" s="4" t="s">
        <v>26</v>
      </c>
      <c r="R247" s="7">
        <v>51</v>
      </c>
      <c r="S247" s="10">
        <v>39</v>
      </c>
      <c r="T247" s="10">
        <f t="shared" si="4"/>
        <v>1989</v>
      </c>
      <c r="U247" s="2"/>
    </row>
    <row r="248" spans="1:21" ht="15" x14ac:dyDescent="0.2">
      <c r="A248" s="4" t="s">
        <v>911</v>
      </c>
      <c r="B248" s="4" t="s">
        <v>849</v>
      </c>
      <c r="C248" s="4" t="s">
        <v>230</v>
      </c>
      <c r="D248" s="4" t="s">
        <v>924</v>
      </c>
      <c r="E248" s="4" t="s">
        <v>925</v>
      </c>
      <c r="F248" s="4" t="s">
        <v>926</v>
      </c>
      <c r="G248" s="4" t="s">
        <v>43</v>
      </c>
      <c r="H248" s="4" t="s">
        <v>20</v>
      </c>
      <c r="I248" s="4" t="s">
        <v>3899</v>
      </c>
      <c r="J248" s="4" t="s">
        <v>21</v>
      </c>
      <c r="K248" s="4" t="s">
        <v>22</v>
      </c>
      <c r="L248" s="5"/>
      <c r="M248" s="4" t="s">
        <v>23</v>
      </c>
      <c r="N248" s="4" t="s">
        <v>24</v>
      </c>
      <c r="O248" s="4" t="s">
        <v>25</v>
      </c>
      <c r="P248" s="6" t="s">
        <v>924</v>
      </c>
      <c r="Q248" s="4" t="s">
        <v>26</v>
      </c>
      <c r="R248" s="7">
        <v>9</v>
      </c>
      <c r="S248" s="10">
        <v>39</v>
      </c>
      <c r="T248" s="10">
        <f t="shared" si="4"/>
        <v>351</v>
      </c>
      <c r="U248" s="2"/>
    </row>
    <row r="249" spans="1:21" ht="15" x14ac:dyDescent="0.2">
      <c r="A249" s="4" t="s">
        <v>911</v>
      </c>
      <c r="B249" s="4" t="s">
        <v>849</v>
      </c>
      <c r="C249" s="4" t="s">
        <v>230</v>
      </c>
      <c r="D249" s="4" t="s">
        <v>927</v>
      </c>
      <c r="E249" s="4" t="s">
        <v>928</v>
      </c>
      <c r="F249" s="4" t="s">
        <v>929</v>
      </c>
      <c r="G249" s="4" t="s">
        <v>30</v>
      </c>
      <c r="H249" s="4" t="s">
        <v>43</v>
      </c>
      <c r="I249" s="4" t="s">
        <v>3899</v>
      </c>
      <c r="J249" s="4" t="s">
        <v>21</v>
      </c>
      <c r="K249" s="4" t="s">
        <v>22</v>
      </c>
      <c r="L249" s="5"/>
      <c r="M249" s="4" t="s">
        <v>23</v>
      </c>
      <c r="N249" s="4" t="s">
        <v>24</v>
      </c>
      <c r="O249" s="4" t="s">
        <v>25</v>
      </c>
      <c r="P249" s="6" t="s">
        <v>927</v>
      </c>
      <c r="Q249" s="4" t="s">
        <v>26</v>
      </c>
      <c r="R249" s="7">
        <v>10</v>
      </c>
      <c r="S249" s="10">
        <v>39</v>
      </c>
      <c r="T249" s="10">
        <f t="shared" si="4"/>
        <v>390</v>
      </c>
      <c r="U249" s="2"/>
    </row>
    <row r="250" spans="1:21" ht="15" x14ac:dyDescent="0.2">
      <c r="A250" s="4" t="s">
        <v>911</v>
      </c>
      <c r="B250" s="4" t="s">
        <v>849</v>
      </c>
      <c r="C250" s="4" t="s">
        <v>230</v>
      </c>
      <c r="D250" s="4" t="s">
        <v>930</v>
      </c>
      <c r="E250" s="4" t="s">
        <v>931</v>
      </c>
      <c r="F250" s="4" t="s">
        <v>932</v>
      </c>
      <c r="G250" s="4" t="s">
        <v>523</v>
      </c>
      <c r="H250" s="4" t="s">
        <v>20</v>
      </c>
      <c r="I250" s="4" t="s">
        <v>3899</v>
      </c>
      <c r="J250" s="4" t="s">
        <v>21</v>
      </c>
      <c r="K250" s="4" t="s">
        <v>22</v>
      </c>
      <c r="L250" s="5"/>
      <c r="M250" s="4" t="s">
        <v>23</v>
      </c>
      <c r="N250" s="4" t="s">
        <v>24</v>
      </c>
      <c r="O250" s="4" t="s">
        <v>25</v>
      </c>
      <c r="P250" s="6" t="s">
        <v>930</v>
      </c>
      <c r="Q250" s="4" t="s">
        <v>26</v>
      </c>
      <c r="R250" s="7">
        <v>192</v>
      </c>
      <c r="S250" s="10">
        <v>39</v>
      </c>
      <c r="T250" s="10">
        <f t="shared" si="4"/>
        <v>7488</v>
      </c>
      <c r="U250" s="2"/>
    </row>
    <row r="251" spans="1:21" ht="15" x14ac:dyDescent="0.2">
      <c r="A251" s="4" t="s">
        <v>911</v>
      </c>
      <c r="B251" s="4" t="s">
        <v>849</v>
      </c>
      <c r="C251" s="4" t="s">
        <v>230</v>
      </c>
      <c r="D251" s="4" t="s">
        <v>933</v>
      </c>
      <c r="E251" s="4" t="s">
        <v>934</v>
      </c>
      <c r="F251" s="4" t="s">
        <v>935</v>
      </c>
      <c r="G251" s="4" t="s">
        <v>19</v>
      </c>
      <c r="H251" s="4" t="s">
        <v>43</v>
      </c>
      <c r="I251" s="4" t="s">
        <v>3899</v>
      </c>
      <c r="J251" s="4" t="s">
        <v>21</v>
      </c>
      <c r="K251" s="4" t="s">
        <v>22</v>
      </c>
      <c r="L251" s="5"/>
      <c r="M251" s="4" t="s">
        <v>23</v>
      </c>
      <c r="N251" s="4" t="s">
        <v>24</v>
      </c>
      <c r="O251" s="4" t="s">
        <v>25</v>
      </c>
      <c r="P251" s="6" t="s">
        <v>933</v>
      </c>
      <c r="Q251" s="4" t="s">
        <v>26</v>
      </c>
      <c r="R251" s="7">
        <v>5</v>
      </c>
      <c r="S251" s="10">
        <v>39</v>
      </c>
      <c r="T251" s="10">
        <f t="shared" si="4"/>
        <v>195</v>
      </c>
      <c r="U251" s="2"/>
    </row>
    <row r="252" spans="1:21" ht="15" x14ac:dyDescent="0.2">
      <c r="A252" s="4" t="s">
        <v>911</v>
      </c>
      <c r="B252" s="4" t="s">
        <v>849</v>
      </c>
      <c r="C252" s="4" t="s">
        <v>230</v>
      </c>
      <c r="D252" s="4" t="s">
        <v>936</v>
      </c>
      <c r="E252" s="4" t="s">
        <v>937</v>
      </c>
      <c r="F252" s="4" t="s">
        <v>938</v>
      </c>
      <c r="G252" s="4" t="s">
        <v>19</v>
      </c>
      <c r="H252" s="4" t="s">
        <v>20</v>
      </c>
      <c r="I252" s="4" t="s">
        <v>3899</v>
      </c>
      <c r="J252" s="4" t="s">
        <v>21</v>
      </c>
      <c r="K252" s="4" t="s">
        <v>22</v>
      </c>
      <c r="L252" s="5"/>
      <c r="M252" s="4" t="s">
        <v>23</v>
      </c>
      <c r="N252" s="4" t="s">
        <v>24</v>
      </c>
      <c r="O252" s="4" t="s">
        <v>25</v>
      </c>
      <c r="P252" s="6" t="s">
        <v>936</v>
      </c>
      <c r="Q252" s="4" t="s">
        <v>26</v>
      </c>
      <c r="R252" s="7">
        <v>5</v>
      </c>
      <c r="S252" s="10">
        <v>39</v>
      </c>
      <c r="T252" s="10">
        <f t="shared" si="4"/>
        <v>195</v>
      </c>
      <c r="U252" s="2"/>
    </row>
    <row r="253" spans="1:21" ht="15" x14ac:dyDescent="0.2">
      <c r="A253" s="4" t="s">
        <v>911</v>
      </c>
      <c r="B253" s="4" t="s">
        <v>849</v>
      </c>
      <c r="C253" s="4" t="s">
        <v>230</v>
      </c>
      <c r="D253" s="4" t="s">
        <v>939</v>
      </c>
      <c r="E253" s="4" t="s">
        <v>940</v>
      </c>
      <c r="F253" s="4" t="s">
        <v>941</v>
      </c>
      <c r="G253" s="4" t="s">
        <v>20</v>
      </c>
      <c r="H253" s="4" t="s">
        <v>20</v>
      </c>
      <c r="I253" s="4" t="s">
        <v>3899</v>
      </c>
      <c r="J253" s="4" t="s">
        <v>21</v>
      </c>
      <c r="K253" s="4" t="s">
        <v>22</v>
      </c>
      <c r="L253" s="5"/>
      <c r="M253" s="4" t="s">
        <v>23</v>
      </c>
      <c r="N253" s="4" t="s">
        <v>24</v>
      </c>
      <c r="O253" s="4" t="s">
        <v>25</v>
      </c>
      <c r="P253" s="6" t="s">
        <v>939</v>
      </c>
      <c r="Q253" s="4" t="s">
        <v>26</v>
      </c>
      <c r="R253" s="7">
        <v>9</v>
      </c>
      <c r="S253" s="10">
        <v>39</v>
      </c>
      <c r="T253" s="10">
        <f t="shared" si="4"/>
        <v>351</v>
      </c>
      <c r="U253" s="2"/>
    </row>
    <row r="254" spans="1:21" ht="15" x14ac:dyDescent="0.2">
      <c r="A254" s="4" t="s">
        <v>911</v>
      </c>
      <c r="B254" s="4" t="s">
        <v>849</v>
      </c>
      <c r="C254" s="4" t="s">
        <v>230</v>
      </c>
      <c r="D254" s="4" t="s">
        <v>942</v>
      </c>
      <c r="E254" s="4" t="s">
        <v>943</v>
      </c>
      <c r="F254" s="4" t="s">
        <v>944</v>
      </c>
      <c r="G254" s="4" t="s">
        <v>387</v>
      </c>
      <c r="H254" s="4" t="s">
        <v>20</v>
      </c>
      <c r="I254" s="4" t="s">
        <v>3899</v>
      </c>
      <c r="J254" s="4" t="s">
        <v>21</v>
      </c>
      <c r="K254" s="4" t="s">
        <v>22</v>
      </c>
      <c r="L254" s="5"/>
      <c r="M254" s="4" t="s">
        <v>23</v>
      </c>
      <c r="N254" s="4" t="s">
        <v>24</v>
      </c>
      <c r="O254" s="4" t="s">
        <v>25</v>
      </c>
      <c r="P254" s="6" t="s">
        <v>942</v>
      </c>
      <c r="Q254" s="4" t="s">
        <v>26</v>
      </c>
      <c r="R254" s="7">
        <v>225</v>
      </c>
      <c r="S254" s="10">
        <v>39</v>
      </c>
      <c r="T254" s="10">
        <f t="shared" si="4"/>
        <v>8775</v>
      </c>
      <c r="U254" s="2"/>
    </row>
    <row r="255" spans="1:21" ht="15" x14ac:dyDescent="0.2">
      <c r="A255" s="4" t="s">
        <v>911</v>
      </c>
      <c r="B255" s="4" t="s">
        <v>849</v>
      </c>
      <c r="C255" s="4" t="s">
        <v>230</v>
      </c>
      <c r="D255" s="4" t="s">
        <v>945</v>
      </c>
      <c r="E255" s="4" t="s">
        <v>946</v>
      </c>
      <c r="F255" s="4" t="s">
        <v>947</v>
      </c>
      <c r="G255" s="4" t="s">
        <v>34</v>
      </c>
      <c r="H255" s="4" t="s">
        <v>20</v>
      </c>
      <c r="I255" s="4" t="s">
        <v>3899</v>
      </c>
      <c r="J255" s="4" t="s">
        <v>21</v>
      </c>
      <c r="K255" s="4" t="s">
        <v>22</v>
      </c>
      <c r="L255" s="5"/>
      <c r="M255" s="4" t="s">
        <v>23</v>
      </c>
      <c r="N255" s="4" t="s">
        <v>24</v>
      </c>
      <c r="O255" s="4" t="s">
        <v>25</v>
      </c>
      <c r="P255" s="6" t="s">
        <v>945</v>
      </c>
      <c r="Q255" s="4" t="s">
        <v>26</v>
      </c>
      <c r="R255" s="7">
        <v>7</v>
      </c>
      <c r="S255" s="10">
        <v>39</v>
      </c>
      <c r="T255" s="10">
        <f t="shared" si="4"/>
        <v>273</v>
      </c>
      <c r="U255" s="2"/>
    </row>
    <row r="256" spans="1:21" ht="15" x14ac:dyDescent="0.2">
      <c r="A256" s="4" t="s">
        <v>911</v>
      </c>
      <c r="B256" s="4" t="s">
        <v>849</v>
      </c>
      <c r="C256" s="4" t="s">
        <v>230</v>
      </c>
      <c r="D256" s="4" t="s">
        <v>948</v>
      </c>
      <c r="E256" s="4" t="s">
        <v>949</v>
      </c>
      <c r="F256" s="4" t="s">
        <v>950</v>
      </c>
      <c r="G256" s="4" t="s">
        <v>523</v>
      </c>
      <c r="H256" s="4" t="s">
        <v>19</v>
      </c>
      <c r="I256" s="4" t="s">
        <v>3899</v>
      </c>
      <c r="J256" s="4" t="s">
        <v>21</v>
      </c>
      <c r="K256" s="4" t="s">
        <v>22</v>
      </c>
      <c r="L256" s="5"/>
      <c r="M256" s="4" t="s">
        <v>23</v>
      </c>
      <c r="N256" s="4" t="s">
        <v>24</v>
      </c>
      <c r="O256" s="4" t="s">
        <v>25</v>
      </c>
      <c r="P256" s="6" t="s">
        <v>948</v>
      </c>
      <c r="Q256" s="4" t="s">
        <v>26</v>
      </c>
      <c r="R256" s="7">
        <v>4</v>
      </c>
      <c r="S256" s="10">
        <v>39</v>
      </c>
      <c r="T256" s="10">
        <f t="shared" si="4"/>
        <v>156</v>
      </c>
      <c r="U256" s="2"/>
    </row>
    <row r="257" spans="1:21" ht="15" x14ac:dyDescent="0.2">
      <c r="A257" s="4" t="s">
        <v>911</v>
      </c>
      <c r="B257" s="4" t="s">
        <v>849</v>
      </c>
      <c r="C257" s="4" t="s">
        <v>230</v>
      </c>
      <c r="D257" s="4" t="s">
        <v>951</v>
      </c>
      <c r="E257" s="4" t="s">
        <v>952</v>
      </c>
      <c r="F257" s="4" t="s">
        <v>953</v>
      </c>
      <c r="G257" s="4" t="s">
        <v>42</v>
      </c>
      <c r="H257" s="4" t="s">
        <v>20</v>
      </c>
      <c r="I257" s="4" t="s">
        <v>3899</v>
      </c>
      <c r="J257" s="4" t="s">
        <v>21</v>
      </c>
      <c r="K257" s="4" t="s">
        <v>22</v>
      </c>
      <c r="L257" s="5"/>
      <c r="M257" s="4" t="s">
        <v>23</v>
      </c>
      <c r="N257" s="4" t="s">
        <v>24</v>
      </c>
      <c r="O257" s="4" t="s">
        <v>25</v>
      </c>
      <c r="P257" s="6" t="s">
        <v>951</v>
      </c>
      <c r="Q257" s="4" t="s">
        <v>26</v>
      </c>
      <c r="R257" s="7">
        <v>4</v>
      </c>
      <c r="S257" s="10">
        <v>39</v>
      </c>
      <c r="T257" s="10">
        <f t="shared" si="4"/>
        <v>156</v>
      </c>
      <c r="U257" s="2"/>
    </row>
    <row r="258" spans="1:21" ht="15" x14ac:dyDescent="0.2">
      <c r="A258" s="4" t="s">
        <v>954</v>
      </c>
      <c r="B258" s="4" t="s">
        <v>955</v>
      </c>
      <c r="C258" s="4" t="s">
        <v>956</v>
      </c>
      <c r="D258" s="4" t="s">
        <v>957</v>
      </c>
      <c r="E258" s="4" t="s">
        <v>958</v>
      </c>
      <c r="F258" s="4" t="s">
        <v>959</v>
      </c>
      <c r="G258" s="4" t="s">
        <v>34</v>
      </c>
      <c r="H258" s="4" t="s">
        <v>19</v>
      </c>
      <c r="I258" s="4" t="s">
        <v>3899</v>
      </c>
      <c r="J258" s="4" t="s">
        <v>21</v>
      </c>
      <c r="K258" s="4" t="s">
        <v>22</v>
      </c>
      <c r="L258" s="5"/>
      <c r="M258" s="4" t="s">
        <v>23</v>
      </c>
      <c r="N258" s="4" t="s">
        <v>24</v>
      </c>
      <c r="O258" s="4" t="s">
        <v>25</v>
      </c>
      <c r="P258" s="6" t="s">
        <v>957</v>
      </c>
      <c r="Q258" s="4" t="s">
        <v>26</v>
      </c>
      <c r="R258" s="7">
        <v>49</v>
      </c>
      <c r="S258" s="10">
        <v>54</v>
      </c>
      <c r="T258" s="10">
        <f t="shared" si="4"/>
        <v>2646</v>
      </c>
      <c r="U258" s="2"/>
    </row>
    <row r="259" spans="1:21" ht="15" x14ac:dyDescent="0.2">
      <c r="A259" s="4" t="s">
        <v>954</v>
      </c>
      <c r="B259" s="4" t="s">
        <v>955</v>
      </c>
      <c r="C259" s="4" t="s">
        <v>956</v>
      </c>
      <c r="D259" s="4" t="s">
        <v>960</v>
      </c>
      <c r="E259" s="4" t="s">
        <v>961</v>
      </c>
      <c r="F259" s="4" t="s">
        <v>962</v>
      </c>
      <c r="G259" s="4" t="s">
        <v>38</v>
      </c>
      <c r="H259" s="4" t="s">
        <v>19</v>
      </c>
      <c r="I259" s="4" t="s">
        <v>3899</v>
      </c>
      <c r="J259" s="4" t="s">
        <v>21</v>
      </c>
      <c r="K259" s="4" t="s">
        <v>22</v>
      </c>
      <c r="L259" s="5"/>
      <c r="M259" s="4" t="s">
        <v>23</v>
      </c>
      <c r="N259" s="4" t="s">
        <v>24</v>
      </c>
      <c r="O259" s="4" t="s">
        <v>25</v>
      </c>
      <c r="P259" s="6" t="s">
        <v>960</v>
      </c>
      <c r="Q259" s="4" t="s">
        <v>26</v>
      </c>
      <c r="R259" s="7">
        <v>28</v>
      </c>
      <c r="S259" s="10">
        <v>54</v>
      </c>
      <c r="T259" s="10">
        <f t="shared" ref="T259:T322" si="5">S259*R259</f>
        <v>1512</v>
      </c>
      <c r="U259" s="2"/>
    </row>
    <row r="260" spans="1:21" ht="15" x14ac:dyDescent="0.2">
      <c r="A260" s="4" t="s">
        <v>954</v>
      </c>
      <c r="B260" s="4" t="s">
        <v>955</v>
      </c>
      <c r="C260" s="4" t="s">
        <v>956</v>
      </c>
      <c r="D260" s="4" t="s">
        <v>963</v>
      </c>
      <c r="E260" s="4" t="s">
        <v>964</v>
      </c>
      <c r="F260" s="4" t="s">
        <v>965</v>
      </c>
      <c r="G260" s="4" t="s">
        <v>20</v>
      </c>
      <c r="H260" s="4" t="s">
        <v>19</v>
      </c>
      <c r="I260" s="4" t="s">
        <v>3899</v>
      </c>
      <c r="J260" s="4" t="s">
        <v>21</v>
      </c>
      <c r="K260" s="4" t="s">
        <v>22</v>
      </c>
      <c r="L260" s="5"/>
      <c r="M260" s="4" t="s">
        <v>23</v>
      </c>
      <c r="N260" s="4" t="s">
        <v>24</v>
      </c>
      <c r="O260" s="4" t="s">
        <v>25</v>
      </c>
      <c r="P260" s="6" t="s">
        <v>963</v>
      </c>
      <c r="Q260" s="4" t="s">
        <v>26</v>
      </c>
      <c r="R260" s="7">
        <v>128</v>
      </c>
      <c r="S260" s="10">
        <v>54</v>
      </c>
      <c r="T260" s="10">
        <f t="shared" si="5"/>
        <v>6912</v>
      </c>
      <c r="U260" s="2"/>
    </row>
    <row r="261" spans="1:21" ht="15" x14ac:dyDescent="0.2">
      <c r="A261" s="4" t="s">
        <v>954</v>
      </c>
      <c r="B261" s="4" t="s">
        <v>955</v>
      </c>
      <c r="C261" s="4" t="s">
        <v>956</v>
      </c>
      <c r="D261" s="4" t="s">
        <v>966</v>
      </c>
      <c r="E261" s="4" t="s">
        <v>967</v>
      </c>
      <c r="F261" s="4" t="s">
        <v>968</v>
      </c>
      <c r="G261" s="4" t="s">
        <v>30</v>
      </c>
      <c r="H261" s="4" t="s">
        <v>20</v>
      </c>
      <c r="I261" s="4" t="s">
        <v>3899</v>
      </c>
      <c r="J261" s="4" t="s">
        <v>21</v>
      </c>
      <c r="K261" s="4" t="s">
        <v>22</v>
      </c>
      <c r="L261" s="5"/>
      <c r="M261" s="4" t="s">
        <v>23</v>
      </c>
      <c r="N261" s="4" t="s">
        <v>24</v>
      </c>
      <c r="O261" s="4" t="s">
        <v>25</v>
      </c>
      <c r="P261" s="6" t="s">
        <v>966</v>
      </c>
      <c r="Q261" s="4" t="s">
        <v>26</v>
      </c>
      <c r="R261" s="7">
        <v>22</v>
      </c>
      <c r="S261" s="10">
        <v>54</v>
      </c>
      <c r="T261" s="10">
        <f t="shared" si="5"/>
        <v>1188</v>
      </c>
      <c r="U261" s="2"/>
    </row>
    <row r="262" spans="1:21" ht="15" x14ac:dyDescent="0.2">
      <c r="A262" s="4" t="s">
        <v>954</v>
      </c>
      <c r="B262" s="4" t="s">
        <v>955</v>
      </c>
      <c r="C262" s="4" t="s">
        <v>956</v>
      </c>
      <c r="D262" s="4" t="s">
        <v>969</v>
      </c>
      <c r="E262" s="4" t="s">
        <v>970</v>
      </c>
      <c r="F262" s="4" t="s">
        <v>971</v>
      </c>
      <c r="G262" s="4" t="s">
        <v>19</v>
      </c>
      <c r="H262" s="4" t="s">
        <v>19</v>
      </c>
      <c r="I262" s="4" t="s">
        <v>3899</v>
      </c>
      <c r="J262" s="4" t="s">
        <v>21</v>
      </c>
      <c r="K262" s="4" t="s">
        <v>22</v>
      </c>
      <c r="L262" s="5"/>
      <c r="M262" s="4" t="s">
        <v>23</v>
      </c>
      <c r="N262" s="4" t="s">
        <v>24</v>
      </c>
      <c r="O262" s="4" t="s">
        <v>25</v>
      </c>
      <c r="P262" s="6" t="s">
        <v>969</v>
      </c>
      <c r="Q262" s="4" t="s">
        <v>26</v>
      </c>
      <c r="R262" s="7">
        <v>95</v>
      </c>
      <c r="S262" s="10">
        <v>54</v>
      </c>
      <c r="T262" s="10">
        <f t="shared" si="5"/>
        <v>5130</v>
      </c>
      <c r="U262" s="2"/>
    </row>
    <row r="263" spans="1:21" ht="15" x14ac:dyDescent="0.2">
      <c r="A263" s="4" t="s">
        <v>954</v>
      </c>
      <c r="B263" s="4" t="s">
        <v>955</v>
      </c>
      <c r="C263" s="4" t="s">
        <v>956</v>
      </c>
      <c r="D263" s="4" t="s">
        <v>972</v>
      </c>
      <c r="E263" s="4" t="s">
        <v>973</v>
      </c>
      <c r="F263" s="4" t="s">
        <v>974</v>
      </c>
      <c r="G263" s="4" t="s">
        <v>30</v>
      </c>
      <c r="H263" s="4" t="s">
        <v>19</v>
      </c>
      <c r="I263" s="4" t="s">
        <v>3899</v>
      </c>
      <c r="J263" s="4" t="s">
        <v>21</v>
      </c>
      <c r="K263" s="4" t="s">
        <v>22</v>
      </c>
      <c r="L263" s="5"/>
      <c r="M263" s="4" t="s">
        <v>23</v>
      </c>
      <c r="N263" s="4" t="s">
        <v>24</v>
      </c>
      <c r="O263" s="4" t="s">
        <v>25</v>
      </c>
      <c r="P263" s="6" t="s">
        <v>972</v>
      </c>
      <c r="Q263" s="4" t="s">
        <v>26</v>
      </c>
      <c r="R263" s="7">
        <v>18</v>
      </c>
      <c r="S263" s="10">
        <v>54</v>
      </c>
      <c r="T263" s="10">
        <f t="shared" si="5"/>
        <v>972</v>
      </c>
      <c r="U263" s="2"/>
    </row>
    <row r="264" spans="1:21" ht="15" x14ac:dyDescent="0.2">
      <c r="A264" s="4" t="s">
        <v>954</v>
      </c>
      <c r="B264" s="4" t="s">
        <v>955</v>
      </c>
      <c r="C264" s="4" t="s">
        <v>956</v>
      </c>
      <c r="D264" s="4" t="s">
        <v>975</v>
      </c>
      <c r="E264" s="4" t="s">
        <v>976</v>
      </c>
      <c r="F264" s="4" t="s">
        <v>977</v>
      </c>
      <c r="G264" s="4" t="s">
        <v>43</v>
      </c>
      <c r="H264" s="4" t="s">
        <v>43</v>
      </c>
      <c r="I264" s="4" t="s">
        <v>3899</v>
      </c>
      <c r="J264" s="4" t="s">
        <v>21</v>
      </c>
      <c r="K264" s="4" t="s">
        <v>22</v>
      </c>
      <c r="L264" s="5"/>
      <c r="M264" s="4" t="s">
        <v>23</v>
      </c>
      <c r="N264" s="4" t="s">
        <v>24</v>
      </c>
      <c r="O264" s="4" t="s">
        <v>25</v>
      </c>
      <c r="P264" s="6" t="s">
        <v>975</v>
      </c>
      <c r="Q264" s="4" t="s">
        <v>26</v>
      </c>
      <c r="R264" s="7">
        <v>71</v>
      </c>
      <c r="S264" s="10">
        <v>54</v>
      </c>
      <c r="T264" s="10">
        <f t="shared" si="5"/>
        <v>3834</v>
      </c>
      <c r="U264" s="2"/>
    </row>
    <row r="265" spans="1:21" ht="15" x14ac:dyDescent="0.2">
      <c r="A265" s="4" t="s">
        <v>954</v>
      </c>
      <c r="B265" s="4" t="s">
        <v>955</v>
      </c>
      <c r="C265" s="4" t="s">
        <v>956</v>
      </c>
      <c r="D265" s="4" t="s">
        <v>978</v>
      </c>
      <c r="E265" s="4" t="s">
        <v>979</v>
      </c>
      <c r="F265" s="4" t="s">
        <v>980</v>
      </c>
      <c r="G265" s="4" t="s">
        <v>34</v>
      </c>
      <c r="H265" s="4" t="s">
        <v>43</v>
      </c>
      <c r="I265" s="4" t="s">
        <v>3899</v>
      </c>
      <c r="J265" s="4" t="s">
        <v>21</v>
      </c>
      <c r="K265" s="4" t="s">
        <v>22</v>
      </c>
      <c r="L265" s="5"/>
      <c r="M265" s="4" t="s">
        <v>23</v>
      </c>
      <c r="N265" s="4" t="s">
        <v>24</v>
      </c>
      <c r="O265" s="4" t="s">
        <v>25</v>
      </c>
      <c r="P265" s="6" t="s">
        <v>978</v>
      </c>
      <c r="Q265" s="4" t="s">
        <v>26</v>
      </c>
      <c r="R265" s="7">
        <v>104</v>
      </c>
      <c r="S265" s="10">
        <v>54</v>
      </c>
      <c r="T265" s="10">
        <f t="shared" si="5"/>
        <v>5616</v>
      </c>
      <c r="U265" s="2"/>
    </row>
    <row r="266" spans="1:21" ht="15" x14ac:dyDescent="0.2">
      <c r="A266" s="4" t="s">
        <v>954</v>
      </c>
      <c r="B266" s="4" t="s">
        <v>955</v>
      </c>
      <c r="C266" s="4" t="s">
        <v>956</v>
      </c>
      <c r="D266" s="4" t="s">
        <v>981</v>
      </c>
      <c r="E266" s="4" t="s">
        <v>982</v>
      </c>
      <c r="F266" s="4" t="s">
        <v>983</v>
      </c>
      <c r="G266" s="4" t="s">
        <v>387</v>
      </c>
      <c r="H266" s="4" t="s">
        <v>43</v>
      </c>
      <c r="I266" s="4" t="s">
        <v>3899</v>
      </c>
      <c r="J266" s="4" t="s">
        <v>21</v>
      </c>
      <c r="K266" s="4" t="s">
        <v>22</v>
      </c>
      <c r="L266" s="5"/>
      <c r="M266" s="4" t="s">
        <v>23</v>
      </c>
      <c r="N266" s="4" t="s">
        <v>24</v>
      </c>
      <c r="O266" s="4" t="s">
        <v>25</v>
      </c>
      <c r="P266" s="6" t="s">
        <v>981</v>
      </c>
      <c r="Q266" s="4" t="s">
        <v>26</v>
      </c>
      <c r="R266" s="7">
        <v>49</v>
      </c>
      <c r="S266" s="10">
        <v>54</v>
      </c>
      <c r="T266" s="10">
        <f t="shared" si="5"/>
        <v>2646</v>
      </c>
      <c r="U266" s="2"/>
    </row>
    <row r="267" spans="1:21" ht="15" x14ac:dyDescent="0.2">
      <c r="A267" s="4" t="s">
        <v>954</v>
      </c>
      <c r="B267" s="4" t="s">
        <v>955</v>
      </c>
      <c r="C267" s="4" t="s">
        <v>956</v>
      </c>
      <c r="D267" s="4" t="s">
        <v>984</v>
      </c>
      <c r="E267" s="4" t="s">
        <v>985</v>
      </c>
      <c r="F267" s="4" t="s">
        <v>986</v>
      </c>
      <c r="G267" s="4" t="s">
        <v>43</v>
      </c>
      <c r="H267" s="4" t="s">
        <v>19</v>
      </c>
      <c r="I267" s="4" t="s">
        <v>3899</v>
      </c>
      <c r="J267" s="4" t="s">
        <v>21</v>
      </c>
      <c r="K267" s="4" t="s">
        <v>22</v>
      </c>
      <c r="L267" s="5"/>
      <c r="M267" s="4" t="s">
        <v>23</v>
      </c>
      <c r="N267" s="4" t="s">
        <v>24</v>
      </c>
      <c r="O267" s="4" t="s">
        <v>25</v>
      </c>
      <c r="P267" s="6" t="s">
        <v>984</v>
      </c>
      <c r="Q267" s="4" t="s">
        <v>26</v>
      </c>
      <c r="R267" s="7">
        <v>130</v>
      </c>
      <c r="S267" s="10">
        <v>54</v>
      </c>
      <c r="T267" s="10">
        <f t="shared" si="5"/>
        <v>7020</v>
      </c>
      <c r="U267" s="2"/>
    </row>
    <row r="268" spans="1:21" ht="15" x14ac:dyDescent="0.2">
      <c r="A268" s="4" t="s">
        <v>954</v>
      </c>
      <c r="B268" s="4" t="s">
        <v>955</v>
      </c>
      <c r="C268" s="4" t="s">
        <v>956</v>
      </c>
      <c r="D268" s="4" t="s">
        <v>987</v>
      </c>
      <c r="E268" s="4" t="s">
        <v>988</v>
      </c>
      <c r="F268" s="4" t="s">
        <v>989</v>
      </c>
      <c r="G268" s="4" t="s">
        <v>387</v>
      </c>
      <c r="H268" s="4" t="s">
        <v>20</v>
      </c>
      <c r="I268" s="4" t="s">
        <v>3899</v>
      </c>
      <c r="J268" s="4" t="s">
        <v>21</v>
      </c>
      <c r="K268" s="4" t="s">
        <v>22</v>
      </c>
      <c r="L268" s="5"/>
      <c r="M268" s="4" t="s">
        <v>23</v>
      </c>
      <c r="N268" s="4" t="s">
        <v>24</v>
      </c>
      <c r="O268" s="4" t="s">
        <v>25</v>
      </c>
      <c r="P268" s="6" t="s">
        <v>987</v>
      </c>
      <c r="Q268" s="4" t="s">
        <v>26</v>
      </c>
      <c r="R268" s="7">
        <v>43</v>
      </c>
      <c r="S268" s="10">
        <v>54</v>
      </c>
      <c r="T268" s="10">
        <f t="shared" si="5"/>
        <v>2322</v>
      </c>
      <c r="U268" s="2"/>
    </row>
    <row r="269" spans="1:21" ht="15" x14ac:dyDescent="0.2">
      <c r="A269" s="4" t="s">
        <v>954</v>
      </c>
      <c r="B269" s="4" t="s">
        <v>955</v>
      </c>
      <c r="C269" s="4" t="s">
        <v>956</v>
      </c>
      <c r="D269" s="4" t="s">
        <v>990</v>
      </c>
      <c r="E269" s="4" t="s">
        <v>991</v>
      </c>
      <c r="F269" s="4" t="s">
        <v>992</v>
      </c>
      <c r="G269" s="4" t="s">
        <v>19</v>
      </c>
      <c r="H269" s="4" t="s">
        <v>43</v>
      </c>
      <c r="I269" s="4" t="s">
        <v>3899</v>
      </c>
      <c r="J269" s="4" t="s">
        <v>21</v>
      </c>
      <c r="K269" s="4" t="s">
        <v>22</v>
      </c>
      <c r="L269" s="5"/>
      <c r="M269" s="4" t="s">
        <v>23</v>
      </c>
      <c r="N269" s="4" t="s">
        <v>24</v>
      </c>
      <c r="O269" s="4" t="s">
        <v>25</v>
      </c>
      <c r="P269" s="6" t="s">
        <v>990</v>
      </c>
      <c r="Q269" s="4" t="s">
        <v>26</v>
      </c>
      <c r="R269" s="7">
        <v>24</v>
      </c>
      <c r="S269" s="10">
        <v>54</v>
      </c>
      <c r="T269" s="10">
        <f t="shared" si="5"/>
        <v>1296</v>
      </c>
      <c r="U269" s="2"/>
    </row>
    <row r="270" spans="1:21" ht="15" x14ac:dyDescent="0.2">
      <c r="A270" s="4" t="s">
        <v>954</v>
      </c>
      <c r="B270" s="4" t="s">
        <v>955</v>
      </c>
      <c r="C270" s="4" t="s">
        <v>956</v>
      </c>
      <c r="D270" s="4" t="s">
        <v>993</v>
      </c>
      <c r="E270" s="4" t="s">
        <v>994</v>
      </c>
      <c r="F270" s="4" t="s">
        <v>995</v>
      </c>
      <c r="G270" s="4" t="s">
        <v>20</v>
      </c>
      <c r="H270" s="4" t="s">
        <v>43</v>
      </c>
      <c r="I270" s="4" t="s">
        <v>3899</v>
      </c>
      <c r="J270" s="4" t="s">
        <v>21</v>
      </c>
      <c r="K270" s="4" t="s">
        <v>22</v>
      </c>
      <c r="L270" s="5"/>
      <c r="M270" s="4" t="s">
        <v>23</v>
      </c>
      <c r="N270" s="4" t="s">
        <v>24</v>
      </c>
      <c r="O270" s="4" t="s">
        <v>25</v>
      </c>
      <c r="P270" s="6" t="s">
        <v>993</v>
      </c>
      <c r="Q270" s="4" t="s">
        <v>26</v>
      </c>
      <c r="R270" s="7">
        <v>71</v>
      </c>
      <c r="S270" s="10">
        <v>54</v>
      </c>
      <c r="T270" s="10">
        <f t="shared" si="5"/>
        <v>3834</v>
      </c>
      <c r="U270" s="2"/>
    </row>
    <row r="271" spans="1:21" ht="15" x14ac:dyDescent="0.2">
      <c r="A271" s="4" t="s">
        <v>954</v>
      </c>
      <c r="B271" s="4" t="s">
        <v>955</v>
      </c>
      <c r="C271" s="4" t="s">
        <v>956</v>
      </c>
      <c r="D271" s="4" t="s">
        <v>996</v>
      </c>
      <c r="E271" s="4" t="s">
        <v>997</v>
      </c>
      <c r="F271" s="4" t="s">
        <v>998</v>
      </c>
      <c r="G271" s="4" t="s">
        <v>38</v>
      </c>
      <c r="H271" s="4" t="s">
        <v>20</v>
      </c>
      <c r="I271" s="4" t="s">
        <v>3899</v>
      </c>
      <c r="J271" s="4" t="s">
        <v>21</v>
      </c>
      <c r="K271" s="4" t="s">
        <v>22</v>
      </c>
      <c r="L271" s="5"/>
      <c r="M271" s="4" t="s">
        <v>23</v>
      </c>
      <c r="N271" s="4" t="s">
        <v>24</v>
      </c>
      <c r="O271" s="4" t="s">
        <v>25</v>
      </c>
      <c r="P271" s="6" t="s">
        <v>996</v>
      </c>
      <c r="Q271" s="4" t="s">
        <v>26</v>
      </c>
      <c r="R271" s="7">
        <v>40</v>
      </c>
      <c r="S271" s="10">
        <v>54</v>
      </c>
      <c r="T271" s="10">
        <f t="shared" si="5"/>
        <v>2160</v>
      </c>
      <c r="U271" s="2"/>
    </row>
    <row r="272" spans="1:21" ht="15" x14ac:dyDescent="0.2">
      <c r="A272" s="4" t="s">
        <v>954</v>
      </c>
      <c r="B272" s="4" t="s">
        <v>955</v>
      </c>
      <c r="C272" s="4" t="s">
        <v>956</v>
      </c>
      <c r="D272" s="4" t="s">
        <v>999</v>
      </c>
      <c r="E272" s="4" t="s">
        <v>1000</v>
      </c>
      <c r="F272" s="4" t="s">
        <v>1001</v>
      </c>
      <c r="G272" s="4" t="s">
        <v>42</v>
      </c>
      <c r="H272" s="4" t="s">
        <v>20</v>
      </c>
      <c r="I272" s="4" t="s">
        <v>3899</v>
      </c>
      <c r="J272" s="4" t="s">
        <v>21</v>
      </c>
      <c r="K272" s="4" t="s">
        <v>22</v>
      </c>
      <c r="L272" s="5"/>
      <c r="M272" s="4" t="s">
        <v>23</v>
      </c>
      <c r="N272" s="4" t="s">
        <v>24</v>
      </c>
      <c r="O272" s="4" t="s">
        <v>25</v>
      </c>
      <c r="P272" s="6" t="s">
        <v>999</v>
      </c>
      <c r="Q272" s="4" t="s">
        <v>26</v>
      </c>
      <c r="R272" s="7">
        <v>11</v>
      </c>
      <c r="S272" s="10">
        <v>54</v>
      </c>
      <c r="T272" s="10">
        <f t="shared" si="5"/>
        <v>594</v>
      </c>
      <c r="U272" s="2"/>
    </row>
    <row r="273" spans="1:21" ht="15" x14ac:dyDescent="0.2">
      <c r="A273" s="4" t="s">
        <v>954</v>
      </c>
      <c r="B273" s="4" t="s">
        <v>955</v>
      </c>
      <c r="C273" s="4" t="s">
        <v>956</v>
      </c>
      <c r="D273" s="4" t="s">
        <v>1002</v>
      </c>
      <c r="E273" s="4" t="s">
        <v>1003</v>
      </c>
      <c r="F273" s="4" t="s">
        <v>1004</v>
      </c>
      <c r="G273" s="4" t="s">
        <v>19</v>
      </c>
      <c r="H273" s="4" t="s">
        <v>20</v>
      </c>
      <c r="I273" s="4" t="s">
        <v>3899</v>
      </c>
      <c r="J273" s="4" t="s">
        <v>21</v>
      </c>
      <c r="K273" s="4" t="s">
        <v>22</v>
      </c>
      <c r="L273" s="5"/>
      <c r="M273" s="4" t="s">
        <v>23</v>
      </c>
      <c r="N273" s="4" t="s">
        <v>24</v>
      </c>
      <c r="O273" s="4" t="s">
        <v>25</v>
      </c>
      <c r="P273" s="6" t="s">
        <v>1002</v>
      </c>
      <c r="Q273" s="4" t="s">
        <v>26</v>
      </c>
      <c r="R273" s="7">
        <v>118</v>
      </c>
      <c r="S273" s="10">
        <v>54</v>
      </c>
      <c r="T273" s="10">
        <f t="shared" si="5"/>
        <v>6372</v>
      </c>
      <c r="U273" s="2"/>
    </row>
    <row r="274" spans="1:21" ht="15" x14ac:dyDescent="0.2">
      <c r="A274" s="4" t="s">
        <v>954</v>
      </c>
      <c r="B274" s="4" t="s">
        <v>955</v>
      </c>
      <c r="C274" s="4" t="s">
        <v>956</v>
      </c>
      <c r="D274" s="4" t="s">
        <v>1005</v>
      </c>
      <c r="E274" s="4" t="s">
        <v>1006</v>
      </c>
      <c r="F274" s="4" t="s">
        <v>1007</v>
      </c>
      <c r="G274" s="4" t="s">
        <v>523</v>
      </c>
      <c r="H274" s="4" t="s">
        <v>20</v>
      </c>
      <c r="I274" s="4" t="s">
        <v>3899</v>
      </c>
      <c r="J274" s="4" t="s">
        <v>21</v>
      </c>
      <c r="K274" s="4" t="s">
        <v>22</v>
      </c>
      <c r="L274" s="5"/>
      <c r="M274" s="4" t="s">
        <v>23</v>
      </c>
      <c r="N274" s="4" t="s">
        <v>24</v>
      </c>
      <c r="O274" s="4" t="s">
        <v>25</v>
      </c>
      <c r="P274" s="6" t="s">
        <v>1005</v>
      </c>
      <c r="Q274" s="4" t="s">
        <v>26</v>
      </c>
      <c r="R274" s="7">
        <v>116</v>
      </c>
      <c r="S274" s="10">
        <v>54</v>
      </c>
      <c r="T274" s="10">
        <f t="shared" si="5"/>
        <v>6264</v>
      </c>
      <c r="U274" s="2"/>
    </row>
    <row r="275" spans="1:21" ht="15" x14ac:dyDescent="0.2">
      <c r="A275" s="4" t="s">
        <v>954</v>
      </c>
      <c r="B275" s="4" t="s">
        <v>955</v>
      </c>
      <c r="C275" s="4" t="s">
        <v>956</v>
      </c>
      <c r="D275" s="4" t="s">
        <v>1008</v>
      </c>
      <c r="E275" s="4" t="s">
        <v>1009</v>
      </c>
      <c r="F275" s="4" t="s">
        <v>1010</v>
      </c>
      <c r="G275" s="4" t="s">
        <v>43</v>
      </c>
      <c r="H275" s="4" t="s">
        <v>20</v>
      </c>
      <c r="I275" s="4" t="s">
        <v>3899</v>
      </c>
      <c r="J275" s="4" t="s">
        <v>21</v>
      </c>
      <c r="K275" s="4" t="s">
        <v>22</v>
      </c>
      <c r="L275" s="5"/>
      <c r="M275" s="4" t="s">
        <v>23</v>
      </c>
      <c r="N275" s="4" t="s">
        <v>24</v>
      </c>
      <c r="O275" s="4" t="s">
        <v>25</v>
      </c>
      <c r="P275" s="6" t="s">
        <v>1008</v>
      </c>
      <c r="Q275" s="4" t="s">
        <v>26</v>
      </c>
      <c r="R275" s="7">
        <v>422</v>
      </c>
      <c r="S275" s="10">
        <v>54</v>
      </c>
      <c r="T275" s="10">
        <f t="shared" si="5"/>
        <v>22788</v>
      </c>
      <c r="U275" s="2"/>
    </row>
    <row r="276" spans="1:21" ht="15" x14ac:dyDescent="0.2">
      <c r="A276" s="4" t="s">
        <v>954</v>
      </c>
      <c r="B276" s="4" t="s">
        <v>955</v>
      </c>
      <c r="C276" s="4" t="s">
        <v>956</v>
      </c>
      <c r="D276" s="4" t="s">
        <v>1011</v>
      </c>
      <c r="E276" s="4" t="s">
        <v>1012</v>
      </c>
      <c r="F276" s="4" t="s">
        <v>1013</v>
      </c>
      <c r="G276" s="4" t="s">
        <v>431</v>
      </c>
      <c r="H276" s="4" t="s">
        <v>20</v>
      </c>
      <c r="I276" s="4" t="s">
        <v>3899</v>
      </c>
      <c r="J276" s="4" t="s">
        <v>21</v>
      </c>
      <c r="K276" s="4" t="s">
        <v>22</v>
      </c>
      <c r="L276" s="5"/>
      <c r="M276" s="4" t="s">
        <v>23</v>
      </c>
      <c r="N276" s="4" t="s">
        <v>24</v>
      </c>
      <c r="O276" s="4" t="s">
        <v>25</v>
      </c>
      <c r="P276" s="6" t="s">
        <v>1011</v>
      </c>
      <c r="Q276" s="4" t="s">
        <v>26</v>
      </c>
      <c r="R276" s="7">
        <v>9</v>
      </c>
      <c r="S276" s="10">
        <v>54</v>
      </c>
      <c r="T276" s="10">
        <f t="shared" si="5"/>
        <v>486</v>
      </c>
      <c r="U276" s="2"/>
    </row>
    <row r="277" spans="1:21" ht="15" x14ac:dyDescent="0.2">
      <c r="A277" s="4" t="s">
        <v>954</v>
      </c>
      <c r="B277" s="4" t="s">
        <v>955</v>
      </c>
      <c r="C277" s="4" t="s">
        <v>956</v>
      </c>
      <c r="D277" s="4" t="s">
        <v>1014</v>
      </c>
      <c r="E277" s="4" t="s">
        <v>1015</v>
      </c>
      <c r="F277" s="4" t="s">
        <v>1016</v>
      </c>
      <c r="G277" s="4" t="s">
        <v>387</v>
      </c>
      <c r="H277" s="4" t="s">
        <v>19</v>
      </c>
      <c r="I277" s="4" t="s">
        <v>3899</v>
      </c>
      <c r="J277" s="4" t="s">
        <v>21</v>
      </c>
      <c r="K277" s="4" t="s">
        <v>22</v>
      </c>
      <c r="L277" s="5"/>
      <c r="M277" s="4" t="s">
        <v>23</v>
      </c>
      <c r="N277" s="4" t="s">
        <v>24</v>
      </c>
      <c r="O277" s="4" t="s">
        <v>25</v>
      </c>
      <c r="P277" s="6" t="s">
        <v>1014</v>
      </c>
      <c r="Q277" s="4" t="s">
        <v>26</v>
      </c>
      <c r="R277" s="7">
        <v>33</v>
      </c>
      <c r="S277" s="10">
        <v>54</v>
      </c>
      <c r="T277" s="10">
        <f t="shared" si="5"/>
        <v>1782</v>
      </c>
      <c r="U277" s="2"/>
    </row>
    <row r="278" spans="1:21" ht="15" x14ac:dyDescent="0.2">
      <c r="A278" s="4" t="s">
        <v>954</v>
      </c>
      <c r="B278" s="4" t="s">
        <v>955</v>
      </c>
      <c r="C278" s="4" t="s">
        <v>956</v>
      </c>
      <c r="D278" s="4" t="s">
        <v>1017</v>
      </c>
      <c r="E278" s="4" t="s">
        <v>1018</v>
      </c>
      <c r="F278" s="4" t="s">
        <v>1019</v>
      </c>
      <c r="G278" s="4" t="s">
        <v>30</v>
      </c>
      <c r="H278" s="4" t="s">
        <v>43</v>
      </c>
      <c r="I278" s="4" t="s">
        <v>3899</v>
      </c>
      <c r="J278" s="4" t="s">
        <v>21</v>
      </c>
      <c r="K278" s="4" t="s">
        <v>22</v>
      </c>
      <c r="L278" s="5"/>
      <c r="M278" s="4" t="s">
        <v>23</v>
      </c>
      <c r="N278" s="4" t="s">
        <v>24</v>
      </c>
      <c r="O278" s="4" t="s">
        <v>25</v>
      </c>
      <c r="P278" s="6" t="s">
        <v>1017</v>
      </c>
      <c r="Q278" s="4" t="s">
        <v>26</v>
      </c>
      <c r="R278" s="7">
        <v>1</v>
      </c>
      <c r="S278" s="10">
        <v>54</v>
      </c>
      <c r="T278" s="10">
        <f t="shared" si="5"/>
        <v>54</v>
      </c>
      <c r="U278" s="2"/>
    </row>
    <row r="279" spans="1:21" ht="15" x14ac:dyDescent="0.2">
      <c r="A279" s="4" t="s">
        <v>954</v>
      </c>
      <c r="B279" s="4" t="s">
        <v>955</v>
      </c>
      <c r="C279" s="4" t="s">
        <v>956</v>
      </c>
      <c r="D279" s="4" t="s">
        <v>1020</v>
      </c>
      <c r="E279" s="4" t="s">
        <v>1021</v>
      </c>
      <c r="F279" s="4" t="s">
        <v>1022</v>
      </c>
      <c r="G279" s="4" t="s">
        <v>523</v>
      </c>
      <c r="H279" s="4" t="s">
        <v>43</v>
      </c>
      <c r="I279" s="4" t="s">
        <v>3899</v>
      </c>
      <c r="J279" s="4" t="s">
        <v>21</v>
      </c>
      <c r="K279" s="4" t="s">
        <v>22</v>
      </c>
      <c r="L279" s="5"/>
      <c r="M279" s="4" t="s">
        <v>23</v>
      </c>
      <c r="N279" s="4" t="s">
        <v>24</v>
      </c>
      <c r="O279" s="4" t="s">
        <v>25</v>
      </c>
      <c r="P279" s="6" t="s">
        <v>1020</v>
      </c>
      <c r="Q279" s="4" t="s">
        <v>26</v>
      </c>
      <c r="R279" s="7">
        <v>96</v>
      </c>
      <c r="S279" s="10">
        <v>54</v>
      </c>
      <c r="T279" s="10">
        <f t="shared" si="5"/>
        <v>5184</v>
      </c>
      <c r="U279" s="2"/>
    </row>
    <row r="280" spans="1:21" ht="15" x14ac:dyDescent="0.2">
      <c r="A280" s="4" t="s">
        <v>954</v>
      </c>
      <c r="B280" s="4" t="s">
        <v>955</v>
      </c>
      <c r="C280" s="4" t="s">
        <v>956</v>
      </c>
      <c r="D280" s="4" t="s">
        <v>1023</v>
      </c>
      <c r="E280" s="4" t="s">
        <v>1024</v>
      </c>
      <c r="F280" s="4" t="s">
        <v>1025</v>
      </c>
      <c r="G280" s="4" t="s">
        <v>38</v>
      </c>
      <c r="H280" s="4" t="s">
        <v>43</v>
      </c>
      <c r="I280" s="4" t="s">
        <v>3899</v>
      </c>
      <c r="J280" s="4" t="s">
        <v>21</v>
      </c>
      <c r="K280" s="4" t="s">
        <v>22</v>
      </c>
      <c r="L280" s="5"/>
      <c r="M280" s="4" t="s">
        <v>23</v>
      </c>
      <c r="N280" s="4" t="s">
        <v>24</v>
      </c>
      <c r="O280" s="4" t="s">
        <v>25</v>
      </c>
      <c r="P280" s="6" t="s">
        <v>1023</v>
      </c>
      <c r="Q280" s="4" t="s">
        <v>26</v>
      </c>
      <c r="R280" s="7">
        <v>2</v>
      </c>
      <c r="S280" s="10">
        <v>54</v>
      </c>
      <c r="T280" s="10">
        <f t="shared" si="5"/>
        <v>108</v>
      </c>
      <c r="U280" s="2"/>
    </row>
    <row r="281" spans="1:21" ht="15" x14ac:dyDescent="0.2">
      <c r="A281" s="4" t="s">
        <v>954</v>
      </c>
      <c r="B281" s="4" t="s">
        <v>955</v>
      </c>
      <c r="C281" s="4" t="s">
        <v>956</v>
      </c>
      <c r="D281" s="4" t="s">
        <v>1026</v>
      </c>
      <c r="E281" s="4" t="s">
        <v>1027</v>
      </c>
      <c r="F281" s="4" t="s">
        <v>1028</v>
      </c>
      <c r="G281" s="4" t="s">
        <v>34</v>
      </c>
      <c r="H281" s="4" t="s">
        <v>20</v>
      </c>
      <c r="I281" s="4" t="s">
        <v>3899</v>
      </c>
      <c r="J281" s="4" t="s">
        <v>21</v>
      </c>
      <c r="K281" s="4" t="s">
        <v>22</v>
      </c>
      <c r="L281" s="5"/>
      <c r="M281" s="4" t="s">
        <v>23</v>
      </c>
      <c r="N281" s="4" t="s">
        <v>24</v>
      </c>
      <c r="O281" s="4" t="s">
        <v>25</v>
      </c>
      <c r="P281" s="6" t="s">
        <v>1026</v>
      </c>
      <c r="Q281" s="4" t="s">
        <v>26</v>
      </c>
      <c r="R281" s="7">
        <v>219</v>
      </c>
      <c r="S281" s="10">
        <v>54</v>
      </c>
      <c r="T281" s="10">
        <f t="shared" si="5"/>
        <v>11826</v>
      </c>
      <c r="U281" s="2"/>
    </row>
    <row r="282" spans="1:21" ht="15" x14ac:dyDescent="0.2">
      <c r="A282" s="4" t="s">
        <v>954</v>
      </c>
      <c r="B282" s="4" t="s">
        <v>955</v>
      </c>
      <c r="C282" s="4" t="s">
        <v>956</v>
      </c>
      <c r="D282" s="4" t="s">
        <v>1029</v>
      </c>
      <c r="E282" s="4" t="s">
        <v>1030</v>
      </c>
      <c r="F282" s="4" t="s">
        <v>1031</v>
      </c>
      <c r="G282" s="4" t="s">
        <v>523</v>
      </c>
      <c r="H282" s="4" t="s">
        <v>19</v>
      </c>
      <c r="I282" s="4" t="s">
        <v>3899</v>
      </c>
      <c r="J282" s="4" t="s">
        <v>21</v>
      </c>
      <c r="K282" s="4" t="s">
        <v>22</v>
      </c>
      <c r="L282" s="5"/>
      <c r="M282" s="4" t="s">
        <v>23</v>
      </c>
      <c r="N282" s="4" t="s">
        <v>24</v>
      </c>
      <c r="O282" s="4" t="s">
        <v>25</v>
      </c>
      <c r="P282" s="6" t="s">
        <v>1029</v>
      </c>
      <c r="Q282" s="4" t="s">
        <v>26</v>
      </c>
      <c r="R282" s="7">
        <v>51</v>
      </c>
      <c r="S282" s="10">
        <v>54</v>
      </c>
      <c r="T282" s="10">
        <f t="shared" si="5"/>
        <v>2754</v>
      </c>
      <c r="U282" s="2"/>
    </row>
    <row r="283" spans="1:21" ht="15" x14ac:dyDescent="0.2">
      <c r="A283" s="4" t="s">
        <v>954</v>
      </c>
      <c r="B283" s="4" t="s">
        <v>955</v>
      </c>
      <c r="C283" s="4" t="s">
        <v>956</v>
      </c>
      <c r="D283" s="4" t="s">
        <v>1032</v>
      </c>
      <c r="E283" s="4" t="s">
        <v>1033</v>
      </c>
      <c r="F283" s="4" t="s">
        <v>1034</v>
      </c>
      <c r="G283" s="4" t="s">
        <v>20</v>
      </c>
      <c r="H283" s="4" t="s">
        <v>20</v>
      </c>
      <c r="I283" s="4" t="s">
        <v>3899</v>
      </c>
      <c r="J283" s="4" t="s">
        <v>21</v>
      </c>
      <c r="K283" s="4" t="s">
        <v>22</v>
      </c>
      <c r="L283" s="5"/>
      <c r="M283" s="4" t="s">
        <v>23</v>
      </c>
      <c r="N283" s="4" t="s">
        <v>24</v>
      </c>
      <c r="O283" s="4" t="s">
        <v>25</v>
      </c>
      <c r="P283" s="6" t="s">
        <v>1032</v>
      </c>
      <c r="Q283" s="4" t="s">
        <v>26</v>
      </c>
      <c r="R283" s="7">
        <v>371</v>
      </c>
      <c r="S283" s="10">
        <v>54</v>
      </c>
      <c r="T283" s="10">
        <f t="shared" si="5"/>
        <v>20034</v>
      </c>
      <c r="U283" s="2"/>
    </row>
    <row r="284" spans="1:21" ht="15" x14ac:dyDescent="0.2">
      <c r="A284" s="4" t="s">
        <v>1035</v>
      </c>
      <c r="B284" s="4" t="s">
        <v>955</v>
      </c>
      <c r="C284" s="4" t="s">
        <v>230</v>
      </c>
      <c r="D284" s="4" t="s">
        <v>1036</v>
      </c>
      <c r="E284" s="4" t="s">
        <v>1037</v>
      </c>
      <c r="F284" s="4" t="s">
        <v>1038</v>
      </c>
      <c r="G284" s="4" t="s">
        <v>19</v>
      </c>
      <c r="H284" s="4" t="s">
        <v>20</v>
      </c>
      <c r="I284" s="4" t="s">
        <v>3899</v>
      </c>
      <c r="J284" s="4" t="s">
        <v>21</v>
      </c>
      <c r="K284" s="4" t="s">
        <v>22</v>
      </c>
      <c r="L284" s="5"/>
      <c r="M284" s="4" t="s">
        <v>23</v>
      </c>
      <c r="N284" s="4" t="s">
        <v>24</v>
      </c>
      <c r="O284" s="4" t="s">
        <v>25</v>
      </c>
      <c r="P284" s="6" t="s">
        <v>1036</v>
      </c>
      <c r="Q284" s="4" t="s">
        <v>26</v>
      </c>
      <c r="R284" s="7">
        <v>6</v>
      </c>
      <c r="S284" s="10">
        <v>54</v>
      </c>
      <c r="T284" s="10">
        <f t="shared" si="5"/>
        <v>324</v>
      </c>
      <c r="U284" s="2"/>
    </row>
    <row r="285" spans="1:21" ht="15" x14ac:dyDescent="0.2">
      <c r="A285" s="4" t="s">
        <v>1035</v>
      </c>
      <c r="B285" s="4" t="s">
        <v>955</v>
      </c>
      <c r="C285" s="4" t="s">
        <v>230</v>
      </c>
      <c r="D285" s="4" t="s">
        <v>1039</v>
      </c>
      <c r="E285" s="4" t="s">
        <v>1040</v>
      </c>
      <c r="F285" s="4" t="s">
        <v>1041</v>
      </c>
      <c r="G285" s="4" t="s">
        <v>30</v>
      </c>
      <c r="H285" s="4" t="s">
        <v>19</v>
      </c>
      <c r="I285" s="4" t="s">
        <v>3899</v>
      </c>
      <c r="J285" s="4" t="s">
        <v>21</v>
      </c>
      <c r="K285" s="4" t="s">
        <v>22</v>
      </c>
      <c r="L285" s="5"/>
      <c r="M285" s="4" t="s">
        <v>23</v>
      </c>
      <c r="N285" s="4" t="s">
        <v>24</v>
      </c>
      <c r="O285" s="4" t="s">
        <v>25</v>
      </c>
      <c r="P285" s="6" t="s">
        <v>1039</v>
      </c>
      <c r="Q285" s="4" t="s">
        <v>26</v>
      </c>
      <c r="R285" s="7">
        <v>8</v>
      </c>
      <c r="S285" s="10">
        <v>54</v>
      </c>
      <c r="T285" s="10">
        <f t="shared" si="5"/>
        <v>432</v>
      </c>
      <c r="U285" s="2"/>
    </row>
    <row r="286" spans="1:21" ht="15" x14ac:dyDescent="0.2">
      <c r="A286" s="4" t="s">
        <v>1035</v>
      </c>
      <c r="B286" s="4" t="s">
        <v>955</v>
      </c>
      <c r="C286" s="4" t="s">
        <v>230</v>
      </c>
      <c r="D286" s="4" t="s">
        <v>1042</v>
      </c>
      <c r="E286" s="4" t="s">
        <v>1043</v>
      </c>
      <c r="F286" s="4" t="s">
        <v>1044</v>
      </c>
      <c r="G286" s="4" t="s">
        <v>34</v>
      </c>
      <c r="H286" s="4" t="s">
        <v>20</v>
      </c>
      <c r="I286" s="4" t="s">
        <v>3899</v>
      </c>
      <c r="J286" s="4" t="s">
        <v>21</v>
      </c>
      <c r="K286" s="4" t="s">
        <v>22</v>
      </c>
      <c r="L286" s="5"/>
      <c r="M286" s="4" t="s">
        <v>23</v>
      </c>
      <c r="N286" s="4" t="s">
        <v>24</v>
      </c>
      <c r="O286" s="4" t="s">
        <v>25</v>
      </c>
      <c r="P286" s="6" t="s">
        <v>1042</v>
      </c>
      <c r="Q286" s="4" t="s">
        <v>26</v>
      </c>
      <c r="R286" s="7">
        <v>19</v>
      </c>
      <c r="S286" s="10">
        <v>54</v>
      </c>
      <c r="T286" s="10">
        <f t="shared" si="5"/>
        <v>1026</v>
      </c>
      <c r="U286" s="2"/>
    </row>
    <row r="287" spans="1:21" ht="15" x14ac:dyDescent="0.2">
      <c r="A287" s="4" t="s">
        <v>1035</v>
      </c>
      <c r="B287" s="4" t="s">
        <v>955</v>
      </c>
      <c r="C287" s="4" t="s">
        <v>230</v>
      </c>
      <c r="D287" s="4" t="s">
        <v>1045</v>
      </c>
      <c r="E287" s="4" t="s">
        <v>1046</v>
      </c>
      <c r="F287" s="4" t="s">
        <v>1047</v>
      </c>
      <c r="G287" s="4" t="s">
        <v>30</v>
      </c>
      <c r="H287" s="4" t="s">
        <v>43</v>
      </c>
      <c r="I287" s="4" t="s">
        <v>3899</v>
      </c>
      <c r="J287" s="4" t="s">
        <v>21</v>
      </c>
      <c r="K287" s="4" t="s">
        <v>22</v>
      </c>
      <c r="L287" s="5"/>
      <c r="M287" s="4" t="s">
        <v>23</v>
      </c>
      <c r="N287" s="4" t="s">
        <v>24</v>
      </c>
      <c r="O287" s="4" t="s">
        <v>25</v>
      </c>
      <c r="P287" s="6" t="s">
        <v>1045</v>
      </c>
      <c r="Q287" s="4" t="s">
        <v>26</v>
      </c>
      <c r="R287" s="7">
        <v>10</v>
      </c>
      <c r="S287" s="10">
        <v>54</v>
      </c>
      <c r="T287" s="10">
        <f t="shared" si="5"/>
        <v>540</v>
      </c>
      <c r="U287" s="2"/>
    </row>
    <row r="288" spans="1:21" ht="15" x14ac:dyDescent="0.2">
      <c r="A288" s="4" t="s">
        <v>1035</v>
      </c>
      <c r="B288" s="4" t="s">
        <v>955</v>
      </c>
      <c r="C288" s="4" t="s">
        <v>230</v>
      </c>
      <c r="D288" s="4" t="s">
        <v>1048</v>
      </c>
      <c r="E288" s="4" t="s">
        <v>1049</v>
      </c>
      <c r="F288" s="4" t="s">
        <v>1050</v>
      </c>
      <c r="G288" s="4" t="s">
        <v>30</v>
      </c>
      <c r="H288" s="4" t="s">
        <v>20</v>
      </c>
      <c r="I288" s="4" t="s">
        <v>3899</v>
      </c>
      <c r="J288" s="4" t="s">
        <v>21</v>
      </c>
      <c r="K288" s="4" t="s">
        <v>22</v>
      </c>
      <c r="L288" s="5"/>
      <c r="M288" s="4" t="s">
        <v>23</v>
      </c>
      <c r="N288" s="4" t="s">
        <v>24</v>
      </c>
      <c r="O288" s="4" t="s">
        <v>25</v>
      </c>
      <c r="P288" s="6" t="s">
        <v>1048</v>
      </c>
      <c r="Q288" s="4" t="s">
        <v>26</v>
      </c>
      <c r="R288" s="7">
        <v>9</v>
      </c>
      <c r="S288" s="10">
        <v>54</v>
      </c>
      <c r="T288" s="10">
        <f t="shared" si="5"/>
        <v>486</v>
      </c>
      <c r="U288" s="2"/>
    </row>
    <row r="289" spans="1:21" ht="15" x14ac:dyDescent="0.2">
      <c r="A289" s="4" t="s">
        <v>1035</v>
      </c>
      <c r="B289" s="4" t="s">
        <v>955</v>
      </c>
      <c r="C289" s="4" t="s">
        <v>230</v>
      </c>
      <c r="D289" s="4" t="s">
        <v>1051</v>
      </c>
      <c r="E289" s="4" t="s">
        <v>1052</v>
      </c>
      <c r="F289" s="4" t="s">
        <v>1053</v>
      </c>
      <c r="G289" s="4" t="s">
        <v>38</v>
      </c>
      <c r="H289" s="4" t="s">
        <v>19</v>
      </c>
      <c r="I289" s="4" t="s">
        <v>3899</v>
      </c>
      <c r="J289" s="4" t="s">
        <v>21</v>
      </c>
      <c r="K289" s="4" t="s">
        <v>22</v>
      </c>
      <c r="L289" s="5"/>
      <c r="M289" s="4" t="s">
        <v>23</v>
      </c>
      <c r="N289" s="4" t="s">
        <v>24</v>
      </c>
      <c r="O289" s="4" t="s">
        <v>25</v>
      </c>
      <c r="P289" s="6" t="s">
        <v>1051</v>
      </c>
      <c r="Q289" s="4" t="s">
        <v>26</v>
      </c>
      <c r="R289" s="7">
        <v>5</v>
      </c>
      <c r="S289" s="10">
        <v>54</v>
      </c>
      <c r="T289" s="10">
        <f t="shared" si="5"/>
        <v>270</v>
      </c>
      <c r="U289" s="2"/>
    </row>
    <row r="290" spans="1:21" ht="15" x14ac:dyDescent="0.2">
      <c r="A290" s="4" t="s">
        <v>1035</v>
      </c>
      <c r="B290" s="4" t="s">
        <v>955</v>
      </c>
      <c r="C290" s="4" t="s">
        <v>230</v>
      </c>
      <c r="D290" s="4" t="s">
        <v>1054</v>
      </c>
      <c r="E290" s="4" t="s">
        <v>1055</v>
      </c>
      <c r="F290" s="4" t="s">
        <v>1056</v>
      </c>
      <c r="G290" s="4" t="s">
        <v>431</v>
      </c>
      <c r="H290" s="4" t="s">
        <v>20</v>
      </c>
      <c r="I290" s="4" t="s">
        <v>3899</v>
      </c>
      <c r="J290" s="4" t="s">
        <v>21</v>
      </c>
      <c r="K290" s="4" t="s">
        <v>22</v>
      </c>
      <c r="L290" s="5"/>
      <c r="M290" s="4" t="s">
        <v>23</v>
      </c>
      <c r="N290" s="4" t="s">
        <v>24</v>
      </c>
      <c r="O290" s="4" t="s">
        <v>25</v>
      </c>
      <c r="P290" s="6" t="s">
        <v>1054</v>
      </c>
      <c r="Q290" s="4" t="s">
        <v>26</v>
      </c>
      <c r="R290" s="7">
        <v>11</v>
      </c>
      <c r="S290" s="10">
        <v>54</v>
      </c>
      <c r="T290" s="10">
        <f t="shared" si="5"/>
        <v>594</v>
      </c>
      <c r="U290" s="2"/>
    </row>
    <row r="291" spans="1:21" ht="15" x14ac:dyDescent="0.2">
      <c r="A291" s="4" t="s">
        <v>1035</v>
      </c>
      <c r="B291" s="4" t="s">
        <v>955</v>
      </c>
      <c r="C291" s="4" t="s">
        <v>230</v>
      </c>
      <c r="D291" s="4" t="s">
        <v>1057</v>
      </c>
      <c r="E291" s="4" t="s">
        <v>1058</v>
      </c>
      <c r="F291" s="4" t="s">
        <v>1059</v>
      </c>
      <c r="G291" s="4" t="s">
        <v>43</v>
      </c>
      <c r="H291" s="4" t="s">
        <v>20</v>
      </c>
      <c r="I291" s="4" t="s">
        <v>3899</v>
      </c>
      <c r="J291" s="4" t="s">
        <v>21</v>
      </c>
      <c r="K291" s="4" t="s">
        <v>22</v>
      </c>
      <c r="L291" s="5"/>
      <c r="M291" s="4" t="s">
        <v>23</v>
      </c>
      <c r="N291" s="4" t="s">
        <v>24</v>
      </c>
      <c r="O291" s="4" t="s">
        <v>25</v>
      </c>
      <c r="P291" s="6" t="s">
        <v>1057</v>
      </c>
      <c r="Q291" s="4" t="s">
        <v>26</v>
      </c>
      <c r="R291" s="7">
        <v>9</v>
      </c>
      <c r="S291" s="10">
        <v>54</v>
      </c>
      <c r="T291" s="10">
        <f t="shared" si="5"/>
        <v>486</v>
      </c>
      <c r="U291" s="2"/>
    </row>
    <row r="292" spans="1:21" ht="15" x14ac:dyDescent="0.2">
      <c r="A292" s="4" t="s">
        <v>1035</v>
      </c>
      <c r="B292" s="4" t="s">
        <v>955</v>
      </c>
      <c r="C292" s="4" t="s">
        <v>230</v>
      </c>
      <c r="D292" s="4" t="s">
        <v>1060</v>
      </c>
      <c r="E292" s="4" t="s">
        <v>1061</v>
      </c>
      <c r="F292" s="4" t="s">
        <v>1062</v>
      </c>
      <c r="G292" s="4" t="s">
        <v>387</v>
      </c>
      <c r="H292" s="4" t="s">
        <v>20</v>
      </c>
      <c r="I292" s="4" t="s">
        <v>3899</v>
      </c>
      <c r="J292" s="4" t="s">
        <v>21</v>
      </c>
      <c r="K292" s="4" t="s">
        <v>22</v>
      </c>
      <c r="L292" s="5"/>
      <c r="M292" s="4" t="s">
        <v>23</v>
      </c>
      <c r="N292" s="4" t="s">
        <v>24</v>
      </c>
      <c r="O292" s="4" t="s">
        <v>25</v>
      </c>
      <c r="P292" s="6" t="s">
        <v>1060</v>
      </c>
      <c r="Q292" s="4" t="s">
        <v>26</v>
      </c>
      <c r="R292" s="7">
        <v>79</v>
      </c>
      <c r="S292" s="10">
        <v>54</v>
      </c>
      <c r="T292" s="10">
        <f t="shared" si="5"/>
        <v>4266</v>
      </c>
      <c r="U292" s="2"/>
    </row>
    <row r="293" spans="1:21" ht="15" x14ac:dyDescent="0.2">
      <c r="A293" s="4" t="s">
        <v>1035</v>
      </c>
      <c r="B293" s="4" t="s">
        <v>955</v>
      </c>
      <c r="C293" s="4" t="s">
        <v>230</v>
      </c>
      <c r="D293" s="4" t="s">
        <v>1063</v>
      </c>
      <c r="E293" s="4" t="s">
        <v>1064</v>
      </c>
      <c r="F293" s="4" t="s">
        <v>1065</v>
      </c>
      <c r="G293" s="4" t="s">
        <v>19</v>
      </c>
      <c r="H293" s="4" t="s">
        <v>43</v>
      </c>
      <c r="I293" s="4" t="s">
        <v>3899</v>
      </c>
      <c r="J293" s="4" t="s">
        <v>21</v>
      </c>
      <c r="K293" s="4" t="s">
        <v>22</v>
      </c>
      <c r="L293" s="5"/>
      <c r="M293" s="4" t="s">
        <v>23</v>
      </c>
      <c r="N293" s="4" t="s">
        <v>24</v>
      </c>
      <c r="O293" s="4" t="s">
        <v>25</v>
      </c>
      <c r="P293" s="6" t="s">
        <v>1063</v>
      </c>
      <c r="Q293" s="4" t="s">
        <v>26</v>
      </c>
      <c r="R293" s="7">
        <v>8</v>
      </c>
      <c r="S293" s="10">
        <v>54</v>
      </c>
      <c r="T293" s="10">
        <f t="shared" si="5"/>
        <v>432</v>
      </c>
      <c r="U293" s="2"/>
    </row>
    <row r="294" spans="1:21" ht="15" x14ac:dyDescent="0.2">
      <c r="A294" s="4" t="s">
        <v>1035</v>
      </c>
      <c r="B294" s="4" t="s">
        <v>955</v>
      </c>
      <c r="C294" s="4" t="s">
        <v>230</v>
      </c>
      <c r="D294" s="4" t="s">
        <v>1066</v>
      </c>
      <c r="E294" s="4" t="s">
        <v>1067</v>
      </c>
      <c r="F294" s="4" t="s">
        <v>1068</v>
      </c>
      <c r="G294" s="4" t="s">
        <v>38</v>
      </c>
      <c r="H294" s="4" t="s">
        <v>20</v>
      </c>
      <c r="I294" s="4" t="s">
        <v>3899</v>
      </c>
      <c r="J294" s="4" t="s">
        <v>21</v>
      </c>
      <c r="K294" s="4" t="s">
        <v>22</v>
      </c>
      <c r="L294" s="5"/>
      <c r="M294" s="4" t="s">
        <v>23</v>
      </c>
      <c r="N294" s="4" t="s">
        <v>24</v>
      </c>
      <c r="O294" s="4" t="s">
        <v>25</v>
      </c>
      <c r="P294" s="6" t="s">
        <v>1066</v>
      </c>
      <c r="Q294" s="4" t="s">
        <v>26</v>
      </c>
      <c r="R294" s="7">
        <v>10</v>
      </c>
      <c r="S294" s="10">
        <v>54</v>
      </c>
      <c r="T294" s="10">
        <f t="shared" si="5"/>
        <v>540</v>
      </c>
      <c r="U294" s="2"/>
    </row>
    <row r="295" spans="1:21" ht="15" x14ac:dyDescent="0.2">
      <c r="A295" s="4" t="s">
        <v>1035</v>
      </c>
      <c r="B295" s="4" t="s">
        <v>955</v>
      </c>
      <c r="C295" s="4" t="s">
        <v>230</v>
      </c>
      <c r="D295" s="4" t="s">
        <v>1069</v>
      </c>
      <c r="E295" s="4" t="s">
        <v>1070</v>
      </c>
      <c r="F295" s="4" t="s">
        <v>1071</v>
      </c>
      <c r="G295" s="4" t="s">
        <v>20</v>
      </c>
      <c r="H295" s="4" t="s">
        <v>43</v>
      </c>
      <c r="I295" s="4" t="s">
        <v>3899</v>
      </c>
      <c r="J295" s="4" t="s">
        <v>21</v>
      </c>
      <c r="K295" s="4" t="s">
        <v>22</v>
      </c>
      <c r="L295" s="5"/>
      <c r="M295" s="4" t="s">
        <v>23</v>
      </c>
      <c r="N295" s="4" t="s">
        <v>24</v>
      </c>
      <c r="O295" s="4" t="s">
        <v>25</v>
      </c>
      <c r="P295" s="6" t="s">
        <v>1069</v>
      </c>
      <c r="Q295" s="4" t="s">
        <v>26</v>
      </c>
      <c r="R295" s="7">
        <v>3</v>
      </c>
      <c r="S295" s="10">
        <v>54</v>
      </c>
      <c r="T295" s="10">
        <f t="shared" si="5"/>
        <v>162</v>
      </c>
      <c r="U295" s="2"/>
    </row>
    <row r="296" spans="1:21" ht="15" x14ac:dyDescent="0.2">
      <c r="A296" s="4" t="s">
        <v>1072</v>
      </c>
      <c r="B296" s="4" t="s">
        <v>1073</v>
      </c>
      <c r="C296" s="4" t="s">
        <v>850</v>
      </c>
      <c r="D296" s="4" t="s">
        <v>1074</v>
      </c>
      <c r="E296" s="4" t="s">
        <v>1075</v>
      </c>
      <c r="F296" s="4" t="s">
        <v>1076</v>
      </c>
      <c r="G296" s="4" t="s">
        <v>56</v>
      </c>
      <c r="H296" s="5"/>
      <c r="I296" s="4" t="s">
        <v>3899</v>
      </c>
      <c r="J296" s="4" t="s">
        <v>21</v>
      </c>
      <c r="K296" s="4" t="s">
        <v>22</v>
      </c>
      <c r="L296" s="5"/>
      <c r="M296" s="4" t="s">
        <v>23</v>
      </c>
      <c r="N296" s="4" t="s">
        <v>24</v>
      </c>
      <c r="O296" s="4" t="s">
        <v>643</v>
      </c>
      <c r="P296" s="6" t="s">
        <v>1074</v>
      </c>
      <c r="Q296" s="4" t="s">
        <v>26</v>
      </c>
      <c r="R296" s="7">
        <v>1</v>
      </c>
      <c r="S296" s="10">
        <v>65</v>
      </c>
      <c r="T296" s="10">
        <f t="shared" si="5"/>
        <v>65</v>
      </c>
      <c r="U296" s="2"/>
    </row>
    <row r="297" spans="1:21" ht="15" x14ac:dyDescent="0.2">
      <c r="A297" s="4" t="s">
        <v>1072</v>
      </c>
      <c r="B297" s="4" t="s">
        <v>1073</v>
      </c>
      <c r="C297" s="4" t="s">
        <v>850</v>
      </c>
      <c r="D297" s="4" t="s">
        <v>1077</v>
      </c>
      <c r="E297" s="4" t="s">
        <v>1078</v>
      </c>
      <c r="F297" s="4" t="s">
        <v>1079</v>
      </c>
      <c r="G297" s="4" t="s">
        <v>53</v>
      </c>
      <c r="H297" s="5"/>
      <c r="I297" s="4" t="s">
        <v>3899</v>
      </c>
      <c r="J297" s="4" t="s">
        <v>21</v>
      </c>
      <c r="K297" s="4" t="s">
        <v>22</v>
      </c>
      <c r="L297" s="5"/>
      <c r="M297" s="4" t="s">
        <v>23</v>
      </c>
      <c r="N297" s="4" t="s">
        <v>24</v>
      </c>
      <c r="O297" s="4" t="s">
        <v>643</v>
      </c>
      <c r="P297" s="6" t="s">
        <v>1077</v>
      </c>
      <c r="Q297" s="4" t="s">
        <v>26</v>
      </c>
      <c r="R297" s="7">
        <v>2</v>
      </c>
      <c r="S297" s="10">
        <v>65</v>
      </c>
      <c r="T297" s="10">
        <f t="shared" si="5"/>
        <v>130</v>
      </c>
      <c r="U297" s="2"/>
    </row>
    <row r="298" spans="1:21" ht="15" x14ac:dyDescent="0.2">
      <c r="A298" s="4" t="s">
        <v>1072</v>
      </c>
      <c r="B298" s="4" t="s">
        <v>1073</v>
      </c>
      <c r="C298" s="4" t="s">
        <v>850</v>
      </c>
      <c r="D298" s="4" t="s">
        <v>1080</v>
      </c>
      <c r="E298" s="4" t="s">
        <v>1081</v>
      </c>
      <c r="F298" s="4" t="s">
        <v>1082</v>
      </c>
      <c r="G298" s="4" t="s">
        <v>69</v>
      </c>
      <c r="H298" s="5"/>
      <c r="I298" s="4" t="s">
        <v>3899</v>
      </c>
      <c r="J298" s="4" t="s">
        <v>21</v>
      </c>
      <c r="K298" s="4" t="s">
        <v>22</v>
      </c>
      <c r="L298" s="5"/>
      <c r="M298" s="4" t="s">
        <v>23</v>
      </c>
      <c r="N298" s="4" t="s">
        <v>24</v>
      </c>
      <c r="O298" s="4" t="s">
        <v>643</v>
      </c>
      <c r="P298" s="6" t="s">
        <v>1080</v>
      </c>
      <c r="Q298" s="4" t="s">
        <v>26</v>
      </c>
      <c r="R298" s="7">
        <v>5</v>
      </c>
      <c r="S298" s="10">
        <v>65</v>
      </c>
      <c r="T298" s="10">
        <f t="shared" si="5"/>
        <v>325</v>
      </c>
      <c r="U298" s="2"/>
    </row>
    <row r="299" spans="1:21" ht="15" x14ac:dyDescent="0.2">
      <c r="A299" s="4" t="s">
        <v>1072</v>
      </c>
      <c r="B299" s="4" t="s">
        <v>1073</v>
      </c>
      <c r="C299" s="4" t="s">
        <v>850</v>
      </c>
      <c r="D299" s="4" t="s">
        <v>1083</v>
      </c>
      <c r="E299" s="4" t="s">
        <v>1084</v>
      </c>
      <c r="F299" s="4" t="s">
        <v>1085</v>
      </c>
      <c r="G299" s="4" t="s">
        <v>57</v>
      </c>
      <c r="H299" s="5"/>
      <c r="I299" s="4" t="s">
        <v>3899</v>
      </c>
      <c r="J299" s="4" t="s">
        <v>21</v>
      </c>
      <c r="K299" s="4" t="s">
        <v>22</v>
      </c>
      <c r="L299" s="5"/>
      <c r="M299" s="4" t="s">
        <v>23</v>
      </c>
      <c r="N299" s="4" t="s">
        <v>24</v>
      </c>
      <c r="O299" s="4" t="s">
        <v>643</v>
      </c>
      <c r="P299" s="6" t="s">
        <v>1083</v>
      </c>
      <c r="Q299" s="4" t="s">
        <v>26</v>
      </c>
      <c r="R299" s="7">
        <v>5</v>
      </c>
      <c r="S299" s="10">
        <v>65</v>
      </c>
      <c r="T299" s="10">
        <f t="shared" si="5"/>
        <v>325</v>
      </c>
      <c r="U299" s="2"/>
    </row>
    <row r="300" spans="1:21" ht="15" x14ac:dyDescent="0.2">
      <c r="A300" s="4" t="s">
        <v>1086</v>
      </c>
      <c r="B300" s="4" t="s">
        <v>1073</v>
      </c>
      <c r="C300" s="4" t="s">
        <v>230</v>
      </c>
      <c r="D300" s="4" t="s">
        <v>1087</v>
      </c>
      <c r="E300" s="4" t="s">
        <v>1088</v>
      </c>
      <c r="F300" s="4" t="s">
        <v>1089</v>
      </c>
      <c r="G300" s="4" t="s">
        <v>61</v>
      </c>
      <c r="H300" s="5"/>
      <c r="I300" s="4" t="s">
        <v>3899</v>
      </c>
      <c r="J300" s="4" t="s">
        <v>21</v>
      </c>
      <c r="K300" s="4" t="s">
        <v>22</v>
      </c>
      <c r="L300" s="5"/>
      <c r="M300" s="4" t="s">
        <v>23</v>
      </c>
      <c r="N300" s="4" t="s">
        <v>24</v>
      </c>
      <c r="O300" s="4" t="s">
        <v>643</v>
      </c>
      <c r="P300" s="6" t="s">
        <v>1087</v>
      </c>
      <c r="Q300" s="4" t="s">
        <v>26</v>
      </c>
      <c r="R300" s="7">
        <v>7</v>
      </c>
      <c r="S300" s="10">
        <v>65</v>
      </c>
      <c r="T300" s="10">
        <f t="shared" si="5"/>
        <v>455</v>
      </c>
      <c r="U300" s="2"/>
    </row>
    <row r="301" spans="1:21" ht="15" x14ac:dyDescent="0.2">
      <c r="A301" s="4" t="s">
        <v>1086</v>
      </c>
      <c r="B301" s="4" t="s">
        <v>1073</v>
      </c>
      <c r="C301" s="4" t="s">
        <v>230</v>
      </c>
      <c r="D301" s="4" t="s">
        <v>1090</v>
      </c>
      <c r="E301" s="4" t="s">
        <v>1091</v>
      </c>
      <c r="F301" s="4" t="s">
        <v>1092</v>
      </c>
      <c r="G301" s="4" t="s">
        <v>65</v>
      </c>
      <c r="H301" s="5"/>
      <c r="I301" s="4" t="s">
        <v>3899</v>
      </c>
      <c r="J301" s="4" t="s">
        <v>21</v>
      </c>
      <c r="K301" s="4" t="s">
        <v>22</v>
      </c>
      <c r="L301" s="5"/>
      <c r="M301" s="4" t="s">
        <v>23</v>
      </c>
      <c r="N301" s="4" t="s">
        <v>24</v>
      </c>
      <c r="O301" s="4" t="s">
        <v>643</v>
      </c>
      <c r="P301" s="6" t="s">
        <v>1090</v>
      </c>
      <c r="Q301" s="4" t="s">
        <v>26</v>
      </c>
      <c r="R301" s="7">
        <v>5</v>
      </c>
      <c r="S301" s="10">
        <v>65</v>
      </c>
      <c r="T301" s="10">
        <f t="shared" si="5"/>
        <v>325</v>
      </c>
      <c r="U301" s="2"/>
    </row>
    <row r="302" spans="1:21" ht="15" x14ac:dyDescent="0.2">
      <c r="A302" s="4" t="s">
        <v>1086</v>
      </c>
      <c r="B302" s="4" t="s">
        <v>1073</v>
      </c>
      <c r="C302" s="4" t="s">
        <v>230</v>
      </c>
      <c r="D302" s="4" t="s">
        <v>1093</v>
      </c>
      <c r="E302" s="4" t="s">
        <v>1094</v>
      </c>
      <c r="F302" s="4" t="s">
        <v>1095</v>
      </c>
      <c r="G302" s="4" t="s">
        <v>57</v>
      </c>
      <c r="H302" s="5"/>
      <c r="I302" s="4" t="s">
        <v>3899</v>
      </c>
      <c r="J302" s="4" t="s">
        <v>21</v>
      </c>
      <c r="K302" s="4" t="s">
        <v>22</v>
      </c>
      <c r="L302" s="5"/>
      <c r="M302" s="4" t="s">
        <v>23</v>
      </c>
      <c r="N302" s="4" t="s">
        <v>24</v>
      </c>
      <c r="O302" s="4" t="s">
        <v>643</v>
      </c>
      <c r="P302" s="6" t="s">
        <v>1093</v>
      </c>
      <c r="Q302" s="4" t="s">
        <v>26</v>
      </c>
      <c r="R302" s="7">
        <v>8</v>
      </c>
      <c r="S302" s="10">
        <v>65</v>
      </c>
      <c r="T302" s="10">
        <f t="shared" si="5"/>
        <v>520</v>
      </c>
      <c r="U302" s="2"/>
    </row>
    <row r="303" spans="1:21" ht="15" x14ac:dyDescent="0.2">
      <c r="A303" s="4" t="s">
        <v>1096</v>
      </c>
      <c r="B303" s="4" t="s">
        <v>1097</v>
      </c>
      <c r="C303" s="4" t="s">
        <v>1098</v>
      </c>
      <c r="D303" s="4" t="s">
        <v>1099</v>
      </c>
      <c r="E303" s="4" t="s">
        <v>1100</v>
      </c>
      <c r="F303" s="4" t="s">
        <v>1101</v>
      </c>
      <c r="G303" s="4" t="s">
        <v>65</v>
      </c>
      <c r="H303" s="5"/>
      <c r="I303" s="4" t="s">
        <v>3899</v>
      </c>
      <c r="J303" s="4" t="s">
        <v>21</v>
      </c>
      <c r="K303" s="4" t="s">
        <v>22</v>
      </c>
      <c r="L303" s="5"/>
      <c r="M303" s="4" t="s">
        <v>23</v>
      </c>
      <c r="N303" s="4" t="s">
        <v>24</v>
      </c>
      <c r="O303" s="4" t="s">
        <v>643</v>
      </c>
      <c r="P303" s="6" t="s">
        <v>1099</v>
      </c>
      <c r="Q303" s="4" t="s">
        <v>26</v>
      </c>
      <c r="R303" s="7">
        <v>2</v>
      </c>
      <c r="S303" s="10">
        <v>65</v>
      </c>
      <c r="T303" s="10">
        <f t="shared" si="5"/>
        <v>130</v>
      </c>
      <c r="U303" s="2"/>
    </row>
    <row r="304" spans="1:21" ht="15" x14ac:dyDescent="0.2">
      <c r="A304" s="4" t="s">
        <v>1096</v>
      </c>
      <c r="B304" s="4" t="s">
        <v>1097</v>
      </c>
      <c r="C304" s="4" t="s">
        <v>1098</v>
      </c>
      <c r="D304" s="4" t="s">
        <v>1102</v>
      </c>
      <c r="E304" s="4" t="s">
        <v>1103</v>
      </c>
      <c r="F304" s="4" t="s">
        <v>1104</v>
      </c>
      <c r="G304" s="4" t="s">
        <v>69</v>
      </c>
      <c r="H304" s="5"/>
      <c r="I304" s="4" t="s">
        <v>3899</v>
      </c>
      <c r="J304" s="4" t="s">
        <v>21</v>
      </c>
      <c r="K304" s="4" t="s">
        <v>22</v>
      </c>
      <c r="L304" s="5"/>
      <c r="M304" s="4" t="s">
        <v>23</v>
      </c>
      <c r="N304" s="4" t="s">
        <v>24</v>
      </c>
      <c r="O304" s="4" t="s">
        <v>643</v>
      </c>
      <c r="P304" s="6" t="s">
        <v>1102</v>
      </c>
      <c r="Q304" s="4" t="s">
        <v>26</v>
      </c>
      <c r="R304" s="7">
        <v>6</v>
      </c>
      <c r="S304" s="10">
        <v>65</v>
      </c>
      <c r="T304" s="10">
        <f t="shared" si="5"/>
        <v>390</v>
      </c>
      <c r="U304" s="2"/>
    </row>
    <row r="305" spans="1:21" ht="15" x14ac:dyDescent="0.2">
      <c r="A305" s="4" t="s">
        <v>1096</v>
      </c>
      <c r="B305" s="4" t="s">
        <v>1097</v>
      </c>
      <c r="C305" s="4" t="s">
        <v>1098</v>
      </c>
      <c r="D305" s="4" t="s">
        <v>1105</v>
      </c>
      <c r="E305" s="4" t="s">
        <v>1106</v>
      </c>
      <c r="F305" s="4" t="s">
        <v>1107</v>
      </c>
      <c r="G305" s="4" t="s">
        <v>61</v>
      </c>
      <c r="H305" s="5"/>
      <c r="I305" s="4" t="s">
        <v>3899</v>
      </c>
      <c r="J305" s="4" t="s">
        <v>21</v>
      </c>
      <c r="K305" s="4" t="s">
        <v>22</v>
      </c>
      <c r="L305" s="5"/>
      <c r="M305" s="4" t="s">
        <v>23</v>
      </c>
      <c r="N305" s="4" t="s">
        <v>24</v>
      </c>
      <c r="O305" s="4" t="s">
        <v>643</v>
      </c>
      <c r="P305" s="6" t="s">
        <v>1105</v>
      </c>
      <c r="Q305" s="4" t="s">
        <v>26</v>
      </c>
      <c r="R305" s="7">
        <v>9</v>
      </c>
      <c r="S305" s="10">
        <v>65</v>
      </c>
      <c r="T305" s="10">
        <f t="shared" si="5"/>
        <v>585</v>
      </c>
      <c r="U305" s="2"/>
    </row>
    <row r="306" spans="1:21" ht="15" x14ac:dyDescent="0.2">
      <c r="A306" s="4" t="s">
        <v>1096</v>
      </c>
      <c r="B306" s="4" t="s">
        <v>1097</v>
      </c>
      <c r="C306" s="4" t="s">
        <v>1098</v>
      </c>
      <c r="D306" s="4" t="s">
        <v>1108</v>
      </c>
      <c r="E306" s="4" t="s">
        <v>1109</v>
      </c>
      <c r="F306" s="4" t="s">
        <v>1110</v>
      </c>
      <c r="G306" s="4" t="s">
        <v>53</v>
      </c>
      <c r="H306" s="5"/>
      <c r="I306" s="4" t="s">
        <v>3899</v>
      </c>
      <c r="J306" s="4" t="s">
        <v>21</v>
      </c>
      <c r="K306" s="4" t="s">
        <v>22</v>
      </c>
      <c r="L306" s="5"/>
      <c r="M306" s="4" t="s">
        <v>23</v>
      </c>
      <c r="N306" s="4" t="s">
        <v>24</v>
      </c>
      <c r="O306" s="4" t="s">
        <v>643</v>
      </c>
      <c r="P306" s="6" t="s">
        <v>1108</v>
      </c>
      <c r="Q306" s="4" t="s">
        <v>26</v>
      </c>
      <c r="R306" s="7">
        <v>3</v>
      </c>
      <c r="S306" s="10">
        <v>65</v>
      </c>
      <c r="T306" s="10">
        <f t="shared" si="5"/>
        <v>195</v>
      </c>
      <c r="U306" s="2"/>
    </row>
    <row r="307" spans="1:21" ht="15" x14ac:dyDescent="0.2">
      <c r="A307" s="4" t="s">
        <v>1111</v>
      </c>
      <c r="B307" s="4" t="s">
        <v>1112</v>
      </c>
      <c r="C307" s="4" t="s">
        <v>404</v>
      </c>
      <c r="D307" s="4" t="s">
        <v>1113</v>
      </c>
      <c r="E307" s="4" t="s">
        <v>1114</v>
      </c>
      <c r="F307" s="4" t="s">
        <v>1115</v>
      </c>
      <c r="G307" s="4" t="s">
        <v>61</v>
      </c>
      <c r="H307" s="5"/>
      <c r="I307" s="4" t="s">
        <v>3900</v>
      </c>
      <c r="J307" s="4" t="s">
        <v>21</v>
      </c>
      <c r="K307" s="4" t="s">
        <v>22</v>
      </c>
      <c r="L307" s="5"/>
      <c r="M307" s="4" t="s">
        <v>23</v>
      </c>
      <c r="N307" s="4" t="s">
        <v>24</v>
      </c>
      <c r="O307" s="4" t="s">
        <v>643</v>
      </c>
      <c r="P307" s="6" t="s">
        <v>1113</v>
      </c>
      <c r="Q307" s="4" t="s">
        <v>26</v>
      </c>
      <c r="R307" s="7">
        <v>2</v>
      </c>
      <c r="S307" s="10">
        <v>65</v>
      </c>
      <c r="T307" s="10">
        <f t="shared" si="5"/>
        <v>130</v>
      </c>
      <c r="U307" s="2"/>
    </row>
    <row r="308" spans="1:21" ht="15" x14ac:dyDescent="0.2">
      <c r="A308" s="4" t="s">
        <v>1111</v>
      </c>
      <c r="B308" s="4" t="s">
        <v>1112</v>
      </c>
      <c r="C308" s="4" t="s">
        <v>404</v>
      </c>
      <c r="D308" s="4" t="s">
        <v>1116</v>
      </c>
      <c r="E308" s="4" t="s">
        <v>1117</v>
      </c>
      <c r="F308" s="4" t="s">
        <v>1118</v>
      </c>
      <c r="G308" s="4" t="s">
        <v>65</v>
      </c>
      <c r="H308" s="5"/>
      <c r="I308" s="4" t="s">
        <v>3900</v>
      </c>
      <c r="J308" s="4" t="s">
        <v>21</v>
      </c>
      <c r="K308" s="4" t="s">
        <v>22</v>
      </c>
      <c r="L308" s="5"/>
      <c r="M308" s="4" t="s">
        <v>23</v>
      </c>
      <c r="N308" s="4" t="s">
        <v>24</v>
      </c>
      <c r="O308" s="4" t="s">
        <v>643</v>
      </c>
      <c r="P308" s="6" t="s">
        <v>1116</v>
      </c>
      <c r="Q308" s="4" t="s">
        <v>26</v>
      </c>
      <c r="R308" s="7">
        <v>7</v>
      </c>
      <c r="S308" s="10">
        <v>65</v>
      </c>
      <c r="T308" s="10">
        <f t="shared" si="5"/>
        <v>455</v>
      </c>
      <c r="U308" s="2"/>
    </row>
    <row r="309" spans="1:21" ht="15" x14ac:dyDescent="0.2">
      <c r="A309" s="4" t="s">
        <v>1111</v>
      </c>
      <c r="B309" s="4" t="s">
        <v>1112</v>
      </c>
      <c r="C309" s="4" t="s">
        <v>404</v>
      </c>
      <c r="D309" s="4" t="s">
        <v>1119</v>
      </c>
      <c r="E309" s="4" t="s">
        <v>1120</v>
      </c>
      <c r="F309" s="4" t="s">
        <v>1121</v>
      </c>
      <c r="G309" s="4" t="s">
        <v>56</v>
      </c>
      <c r="H309" s="5"/>
      <c r="I309" s="4" t="s">
        <v>3900</v>
      </c>
      <c r="J309" s="4" t="s">
        <v>21</v>
      </c>
      <c r="K309" s="4" t="s">
        <v>22</v>
      </c>
      <c r="L309" s="5"/>
      <c r="M309" s="4" t="s">
        <v>23</v>
      </c>
      <c r="N309" s="4" t="s">
        <v>24</v>
      </c>
      <c r="O309" s="4" t="s">
        <v>643</v>
      </c>
      <c r="P309" s="6" t="s">
        <v>1119</v>
      </c>
      <c r="Q309" s="4" t="s">
        <v>26</v>
      </c>
      <c r="R309" s="7">
        <v>8</v>
      </c>
      <c r="S309" s="10">
        <v>65</v>
      </c>
      <c r="T309" s="10">
        <f t="shared" si="5"/>
        <v>520</v>
      </c>
      <c r="U309" s="2"/>
    </row>
    <row r="310" spans="1:21" ht="15" x14ac:dyDescent="0.2">
      <c r="A310" s="4" t="s">
        <v>1111</v>
      </c>
      <c r="B310" s="4" t="s">
        <v>1112</v>
      </c>
      <c r="C310" s="4" t="s">
        <v>404</v>
      </c>
      <c r="D310" s="4" t="s">
        <v>1122</v>
      </c>
      <c r="E310" s="4" t="s">
        <v>1123</v>
      </c>
      <c r="F310" s="4" t="s">
        <v>1124</v>
      </c>
      <c r="G310" s="4" t="s">
        <v>57</v>
      </c>
      <c r="H310" s="5"/>
      <c r="I310" s="4" t="s">
        <v>3900</v>
      </c>
      <c r="J310" s="4" t="s">
        <v>21</v>
      </c>
      <c r="K310" s="4" t="s">
        <v>22</v>
      </c>
      <c r="L310" s="5"/>
      <c r="M310" s="4" t="s">
        <v>23</v>
      </c>
      <c r="N310" s="4" t="s">
        <v>24</v>
      </c>
      <c r="O310" s="4" t="s">
        <v>643</v>
      </c>
      <c r="P310" s="6" t="s">
        <v>1122</v>
      </c>
      <c r="Q310" s="4" t="s">
        <v>26</v>
      </c>
      <c r="R310" s="7">
        <v>5</v>
      </c>
      <c r="S310" s="10">
        <v>65</v>
      </c>
      <c r="T310" s="10">
        <f t="shared" si="5"/>
        <v>325</v>
      </c>
      <c r="U310" s="2"/>
    </row>
    <row r="311" spans="1:21" ht="15" x14ac:dyDescent="0.2">
      <c r="A311" s="4" t="s">
        <v>1125</v>
      </c>
      <c r="B311" s="4" t="s">
        <v>1112</v>
      </c>
      <c r="C311" s="4" t="s">
        <v>230</v>
      </c>
      <c r="D311" s="4" t="s">
        <v>1126</v>
      </c>
      <c r="E311" s="4" t="s">
        <v>1127</v>
      </c>
      <c r="F311" s="4" t="s">
        <v>1128</v>
      </c>
      <c r="G311" s="4" t="s">
        <v>57</v>
      </c>
      <c r="H311" s="5"/>
      <c r="I311" s="4" t="s">
        <v>3900</v>
      </c>
      <c r="J311" s="4" t="s">
        <v>21</v>
      </c>
      <c r="K311" s="4" t="s">
        <v>22</v>
      </c>
      <c r="L311" s="5"/>
      <c r="M311" s="4" t="s">
        <v>23</v>
      </c>
      <c r="N311" s="4" t="s">
        <v>24</v>
      </c>
      <c r="O311" s="4" t="s">
        <v>643</v>
      </c>
      <c r="P311" s="6" t="s">
        <v>1126</v>
      </c>
      <c r="Q311" s="4" t="s">
        <v>26</v>
      </c>
      <c r="R311" s="7">
        <v>8</v>
      </c>
      <c r="S311" s="10">
        <v>65</v>
      </c>
      <c r="T311" s="10">
        <f t="shared" si="5"/>
        <v>520</v>
      </c>
      <c r="U311" s="2"/>
    </row>
    <row r="312" spans="1:21" ht="15" x14ac:dyDescent="0.2">
      <c r="A312" s="4" t="s">
        <v>1125</v>
      </c>
      <c r="B312" s="4" t="s">
        <v>1112</v>
      </c>
      <c r="C312" s="4" t="s">
        <v>230</v>
      </c>
      <c r="D312" s="4" t="s">
        <v>1129</v>
      </c>
      <c r="E312" s="4" t="s">
        <v>1130</v>
      </c>
      <c r="F312" s="4" t="s">
        <v>1131</v>
      </c>
      <c r="G312" s="4" t="s">
        <v>65</v>
      </c>
      <c r="H312" s="5"/>
      <c r="I312" s="4" t="s">
        <v>3900</v>
      </c>
      <c r="J312" s="4" t="s">
        <v>21</v>
      </c>
      <c r="K312" s="4" t="s">
        <v>22</v>
      </c>
      <c r="L312" s="5"/>
      <c r="M312" s="4" t="s">
        <v>23</v>
      </c>
      <c r="N312" s="4" t="s">
        <v>24</v>
      </c>
      <c r="O312" s="4" t="s">
        <v>643</v>
      </c>
      <c r="P312" s="6" t="s">
        <v>1129</v>
      </c>
      <c r="Q312" s="4" t="s">
        <v>26</v>
      </c>
      <c r="R312" s="7">
        <v>9</v>
      </c>
      <c r="S312" s="10">
        <v>65</v>
      </c>
      <c r="T312" s="10">
        <f t="shared" si="5"/>
        <v>585</v>
      </c>
      <c r="U312" s="2"/>
    </row>
    <row r="313" spans="1:21" ht="15" x14ac:dyDescent="0.2">
      <c r="A313" s="4" t="s">
        <v>1125</v>
      </c>
      <c r="B313" s="4" t="s">
        <v>1112</v>
      </c>
      <c r="C313" s="4" t="s">
        <v>230</v>
      </c>
      <c r="D313" s="4" t="s">
        <v>1132</v>
      </c>
      <c r="E313" s="4" t="s">
        <v>1133</v>
      </c>
      <c r="F313" s="4" t="s">
        <v>1134</v>
      </c>
      <c r="G313" s="4" t="s">
        <v>69</v>
      </c>
      <c r="H313" s="5"/>
      <c r="I313" s="4" t="s">
        <v>3900</v>
      </c>
      <c r="J313" s="4" t="s">
        <v>21</v>
      </c>
      <c r="K313" s="4" t="s">
        <v>22</v>
      </c>
      <c r="L313" s="5"/>
      <c r="M313" s="4" t="s">
        <v>23</v>
      </c>
      <c r="N313" s="4" t="s">
        <v>24</v>
      </c>
      <c r="O313" s="4" t="s">
        <v>643</v>
      </c>
      <c r="P313" s="6" t="s">
        <v>1132</v>
      </c>
      <c r="Q313" s="4" t="s">
        <v>26</v>
      </c>
      <c r="R313" s="7">
        <v>8</v>
      </c>
      <c r="S313" s="10">
        <v>65</v>
      </c>
      <c r="T313" s="10">
        <f t="shared" si="5"/>
        <v>520</v>
      </c>
      <c r="U313" s="2"/>
    </row>
    <row r="314" spans="1:21" ht="15" x14ac:dyDescent="0.2">
      <c r="A314" s="4" t="s">
        <v>1125</v>
      </c>
      <c r="B314" s="4" t="s">
        <v>1112</v>
      </c>
      <c r="C314" s="4" t="s">
        <v>230</v>
      </c>
      <c r="D314" s="4" t="s">
        <v>1135</v>
      </c>
      <c r="E314" s="4" t="s">
        <v>1136</v>
      </c>
      <c r="F314" s="4" t="s">
        <v>1137</v>
      </c>
      <c r="G314" s="4" t="s">
        <v>61</v>
      </c>
      <c r="H314" s="5"/>
      <c r="I314" s="4" t="s">
        <v>3900</v>
      </c>
      <c r="J314" s="4" t="s">
        <v>21</v>
      </c>
      <c r="K314" s="4" t="s">
        <v>22</v>
      </c>
      <c r="L314" s="5"/>
      <c r="M314" s="4" t="s">
        <v>23</v>
      </c>
      <c r="N314" s="4" t="s">
        <v>24</v>
      </c>
      <c r="O314" s="4" t="s">
        <v>643</v>
      </c>
      <c r="P314" s="6" t="s">
        <v>1135</v>
      </c>
      <c r="Q314" s="4" t="s">
        <v>26</v>
      </c>
      <c r="R314" s="7">
        <v>2</v>
      </c>
      <c r="S314" s="10">
        <v>65</v>
      </c>
      <c r="T314" s="10">
        <f t="shared" si="5"/>
        <v>130</v>
      </c>
      <c r="U314" s="2"/>
    </row>
    <row r="315" spans="1:21" ht="15" x14ac:dyDescent="0.2">
      <c r="A315" s="4" t="s">
        <v>1125</v>
      </c>
      <c r="B315" s="4" t="s">
        <v>1112</v>
      </c>
      <c r="C315" s="4" t="s">
        <v>230</v>
      </c>
      <c r="D315" s="4" t="s">
        <v>1138</v>
      </c>
      <c r="E315" s="4" t="s">
        <v>1139</v>
      </c>
      <c r="F315" s="4" t="s">
        <v>1140</v>
      </c>
      <c r="G315" s="4" t="s">
        <v>56</v>
      </c>
      <c r="H315" s="5"/>
      <c r="I315" s="4" t="s">
        <v>3900</v>
      </c>
      <c r="J315" s="4" t="s">
        <v>21</v>
      </c>
      <c r="K315" s="4" t="s">
        <v>22</v>
      </c>
      <c r="L315" s="5"/>
      <c r="M315" s="4" t="s">
        <v>23</v>
      </c>
      <c r="N315" s="4" t="s">
        <v>24</v>
      </c>
      <c r="O315" s="4" t="s">
        <v>643</v>
      </c>
      <c r="P315" s="6" t="s">
        <v>1138</v>
      </c>
      <c r="Q315" s="4" t="s">
        <v>26</v>
      </c>
      <c r="R315" s="7">
        <v>2</v>
      </c>
      <c r="S315" s="10">
        <v>65</v>
      </c>
      <c r="T315" s="10">
        <f t="shared" si="5"/>
        <v>130</v>
      </c>
      <c r="U315" s="2"/>
    </row>
    <row r="316" spans="1:21" ht="15" x14ac:dyDescent="0.2">
      <c r="A316" s="4" t="s">
        <v>1141</v>
      </c>
      <c r="B316" s="4" t="s">
        <v>1142</v>
      </c>
      <c r="C316" s="4" t="s">
        <v>1143</v>
      </c>
      <c r="D316" s="4" t="s">
        <v>1144</v>
      </c>
      <c r="E316" s="4" t="s">
        <v>1145</v>
      </c>
      <c r="F316" s="4" t="s">
        <v>1146</v>
      </c>
      <c r="G316" s="4" t="s">
        <v>315</v>
      </c>
      <c r="H316" s="5"/>
      <c r="I316" s="4" t="s">
        <v>3901</v>
      </c>
      <c r="J316" s="4" t="s">
        <v>21</v>
      </c>
      <c r="K316" s="4" t="s">
        <v>22</v>
      </c>
      <c r="L316" s="5"/>
      <c r="M316" s="4" t="s">
        <v>316</v>
      </c>
      <c r="N316" s="4" t="s">
        <v>317</v>
      </c>
      <c r="O316" s="4" t="s">
        <v>1147</v>
      </c>
      <c r="P316" s="6" t="s">
        <v>1144</v>
      </c>
      <c r="Q316" s="4" t="s">
        <v>26</v>
      </c>
      <c r="R316" s="7">
        <v>811</v>
      </c>
      <c r="S316" s="10">
        <v>21</v>
      </c>
      <c r="T316" s="10">
        <f t="shared" si="5"/>
        <v>17031</v>
      </c>
      <c r="U316" s="2"/>
    </row>
    <row r="317" spans="1:21" ht="15" x14ac:dyDescent="0.2">
      <c r="A317" s="4" t="s">
        <v>1148</v>
      </c>
      <c r="B317" s="4" t="s">
        <v>1149</v>
      </c>
      <c r="C317" s="4" t="s">
        <v>52</v>
      </c>
      <c r="D317" s="4" t="s">
        <v>1150</v>
      </c>
      <c r="E317" s="4" t="s">
        <v>1151</v>
      </c>
      <c r="F317" s="4" t="s">
        <v>1152</v>
      </c>
      <c r="G317" s="4" t="s">
        <v>20</v>
      </c>
      <c r="H317" s="4" t="s">
        <v>19</v>
      </c>
      <c r="I317" s="4" t="s">
        <v>3899</v>
      </c>
      <c r="J317" s="4" t="s">
        <v>21</v>
      </c>
      <c r="K317" s="4" t="s">
        <v>600</v>
      </c>
      <c r="L317" s="5"/>
      <c r="M317" s="4" t="s">
        <v>23</v>
      </c>
      <c r="N317" s="4" t="s">
        <v>24</v>
      </c>
      <c r="O317" s="4" t="s">
        <v>25</v>
      </c>
      <c r="P317" s="6" t="s">
        <v>1150</v>
      </c>
      <c r="Q317" s="4" t="s">
        <v>26</v>
      </c>
      <c r="R317" s="7">
        <v>1</v>
      </c>
      <c r="S317" s="10">
        <v>93</v>
      </c>
      <c r="T317" s="10">
        <f t="shared" si="5"/>
        <v>93</v>
      </c>
      <c r="U317" s="2"/>
    </row>
    <row r="318" spans="1:21" ht="15" x14ac:dyDescent="0.2">
      <c r="A318" s="4" t="s">
        <v>1154</v>
      </c>
      <c r="B318" s="4" t="s">
        <v>1155</v>
      </c>
      <c r="C318" s="4" t="s">
        <v>86</v>
      </c>
      <c r="D318" s="4" t="s">
        <v>1156</v>
      </c>
      <c r="E318" s="4" t="s">
        <v>1157</v>
      </c>
      <c r="F318" s="4" t="s">
        <v>1158</v>
      </c>
      <c r="G318" s="4" t="s">
        <v>38</v>
      </c>
      <c r="H318" s="4" t="s">
        <v>20</v>
      </c>
      <c r="I318" s="4" t="s">
        <v>3899</v>
      </c>
      <c r="J318" s="4" t="s">
        <v>21</v>
      </c>
      <c r="K318" s="4" t="s">
        <v>22</v>
      </c>
      <c r="L318" s="5"/>
      <c r="M318" s="4" t="s">
        <v>23</v>
      </c>
      <c r="N318" s="4" t="s">
        <v>24</v>
      </c>
      <c r="O318" s="4" t="s">
        <v>25</v>
      </c>
      <c r="P318" s="6" t="s">
        <v>1156</v>
      </c>
      <c r="Q318" s="4" t="s">
        <v>26</v>
      </c>
      <c r="R318" s="7">
        <v>3</v>
      </c>
      <c r="S318" s="10">
        <v>49</v>
      </c>
      <c r="T318" s="10">
        <f t="shared" si="5"/>
        <v>147</v>
      </c>
      <c r="U318" s="2"/>
    </row>
    <row r="319" spans="1:21" ht="15" x14ac:dyDescent="0.2">
      <c r="A319" s="4" t="s">
        <v>1159</v>
      </c>
      <c r="B319" s="4" t="s">
        <v>1160</v>
      </c>
      <c r="C319" s="4" t="s">
        <v>1161</v>
      </c>
      <c r="D319" s="4" t="s">
        <v>1162</v>
      </c>
      <c r="E319" s="4" t="s">
        <v>1163</v>
      </c>
      <c r="F319" s="4" t="s">
        <v>1164</v>
      </c>
      <c r="G319" s="4" t="s">
        <v>523</v>
      </c>
      <c r="H319" s="4" t="s">
        <v>20</v>
      </c>
      <c r="I319" s="4" t="s">
        <v>3899</v>
      </c>
      <c r="J319" s="4" t="s">
        <v>21</v>
      </c>
      <c r="K319" s="4" t="s">
        <v>600</v>
      </c>
      <c r="L319" s="5"/>
      <c r="M319" s="4" t="s">
        <v>23</v>
      </c>
      <c r="N319" s="4" t="s">
        <v>24</v>
      </c>
      <c r="O319" s="4" t="s">
        <v>25</v>
      </c>
      <c r="P319" s="6" t="s">
        <v>1162</v>
      </c>
      <c r="Q319" s="4" t="s">
        <v>26</v>
      </c>
      <c r="R319" s="7">
        <v>2</v>
      </c>
      <c r="S319" s="10">
        <v>110</v>
      </c>
      <c r="T319" s="10">
        <f t="shared" si="5"/>
        <v>220</v>
      </c>
      <c r="U319" s="2"/>
    </row>
    <row r="320" spans="1:21" ht="15" x14ac:dyDescent="0.2">
      <c r="A320" s="4" t="s">
        <v>1165</v>
      </c>
      <c r="B320" s="4" t="s">
        <v>678</v>
      </c>
      <c r="C320" s="4" t="s">
        <v>1166</v>
      </c>
      <c r="D320" s="4" t="s">
        <v>1167</v>
      </c>
      <c r="E320" s="4" t="s">
        <v>1168</v>
      </c>
      <c r="F320" s="4" t="s">
        <v>1169</v>
      </c>
      <c r="G320" s="4" t="s">
        <v>431</v>
      </c>
      <c r="H320" s="5"/>
      <c r="I320" s="4" t="s">
        <v>3900</v>
      </c>
      <c r="J320" s="4" t="s">
        <v>21</v>
      </c>
      <c r="K320" s="4" t="s">
        <v>606</v>
      </c>
      <c r="L320" s="5"/>
      <c r="M320" s="4" t="s">
        <v>23</v>
      </c>
      <c r="N320" s="4" t="s">
        <v>24</v>
      </c>
      <c r="O320" s="4" t="s">
        <v>25</v>
      </c>
      <c r="P320" s="6" t="s">
        <v>1167</v>
      </c>
      <c r="Q320" s="4" t="s">
        <v>26</v>
      </c>
      <c r="R320" s="7">
        <v>103</v>
      </c>
      <c r="S320" s="10">
        <v>76</v>
      </c>
      <c r="T320" s="10">
        <f t="shared" si="5"/>
        <v>7828</v>
      </c>
      <c r="U320" s="2"/>
    </row>
    <row r="321" spans="1:21" ht="15" x14ac:dyDescent="0.2">
      <c r="A321" s="4" t="s">
        <v>1165</v>
      </c>
      <c r="B321" s="4" t="s">
        <v>678</v>
      </c>
      <c r="C321" s="4" t="s">
        <v>1166</v>
      </c>
      <c r="D321" s="4" t="s">
        <v>1170</v>
      </c>
      <c r="E321" s="4" t="s">
        <v>1171</v>
      </c>
      <c r="F321" s="4" t="s">
        <v>1172</v>
      </c>
      <c r="G321" s="4" t="s">
        <v>401</v>
      </c>
      <c r="H321" s="5"/>
      <c r="I321" s="4" t="s">
        <v>3900</v>
      </c>
      <c r="J321" s="4" t="s">
        <v>21</v>
      </c>
      <c r="K321" s="4" t="s">
        <v>606</v>
      </c>
      <c r="L321" s="5"/>
      <c r="M321" s="4" t="s">
        <v>23</v>
      </c>
      <c r="N321" s="4" t="s">
        <v>24</v>
      </c>
      <c r="O321" s="4" t="s">
        <v>25</v>
      </c>
      <c r="P321" s="6" t="s">
        <v>1170</v>
      </c>
      <c r="Q321" s="4" t="s">
        <v>26</v>
      </c>
      <c r="R321" s="7">
        <v>204</v>
      </c>
      <c r="S321" s="10">
        <v>76</v>
      </c>
      <c r="T321" s="10">
        <f t="shared" si="5"/>
        <v>15504</v>
      </c>
      <c r="U321" s="2"/>
    </row>
    <row r="322" spans="1:21" ht="15" x14ac:dyDescent="0.2">
      <c r="A322" s="4" t="s">
        <v>1165</v>
      </c>
      <c r="B322" s="4" t="s">
        <v>678</v>
      </c>
      <c r="C322" s="4" t="s">
        <v>1166</v>
      </c>
      <c r="D322" s="4" t="s">
        <v>1173</v>
      </c>
      <c r="E322" s="4" t="s">
        <v>1174</v>
      </c>
      <c r="F322" s="4" t="s">
        <v>1175</v>
      </c>
      <c r="G322" s="4" t="s">
        <v>438</v>
      </c>
      <c r="H322" s="5"/>
      <c r="I322" s="4" t="s">
        <v>3900</v>
      </c>
      <c r="J322" s="4" t="s">
        <v>21</v>
      </c>
      <c r="K322" s="4" t="s">
        <v>606</v>
      </c>
      <c r="L322" s="5"/>
      <c r="M322" s="4" t="s">
        <v>23</v>
      </c>
      <c r="N322" s="4" t="s">
        <v>24</v>
      </c>
      <c r="O322" s="4" t="s">
        <v>25</v>
      </c>
      <c r="P322" s="6" t="s">
        <v>1173</v>
      </c>
      <c r="Q322" s="4" t="s">
        <v>26</v>
      </c>
      <c r="R322" s="7">
        <v>104</v>
      </c>
      <c r="S322" s="10">
        <v>76</v>
      </c>
      <c r="T322" s="10">
        <f t="shared" si="5"/>
        <v>7904</v>
      </c>
      <c r="U322" s="2"/>
    </row>
    <row r="323" spans="1:21" ht="15" x14ac:dyDescent="0.2">
      <c r="A323" s="4" t="s">
        <v>1165</v>
      </c>
      <c r="B323" s="4" t="s">
        <v>678</v>
      </c>
      <c r="C323" s="4" t="s">
        <v>1166</v>
      </c>
      <c r="D323" s="4" t="s">
        <v>1176</v>
      </c>
      <c r="E323" s="4" t="s">
        <v>1177</v>
      </c>
      <c r="F323" s="4" t="s">
        <v>1178</v>
      </c>
      <c r="G323" s="4" t="s">
        <v>387</v>
      </c>
      <c r="H323" s="5"/>
      <c r="I323" s="4" t="s">
        <v>3900</v>
      </c>
      <c r="J323" s="4" t="s">
        <v>21</v>
      </c>
      <c r="K323" s="4" t="s">
        <v>606</v>
      </c>
      <c r="L323" s="5"/>
      <c r="M323" s="4" t="s">
        <v>23</v>
      </c>
      <c r="N323" s="4" t="s">
        <v>24</v>
      </c>
      <c r="O323" s="4" t="s">
        <v>25</v>
      </c>
      <c r="P323" s="6" t="s">
        <v>1176</v>
      </c>
      <c r="Q323" s="4" t="s">
        <v>26</v>
      </c>
      <c r="R323" s="7">
        <v>290</v>
      </c>
      <c r="S323" s="10">
        <v>76</v>
      </c>
      <c r="T323" s="10">
        <f t="shared" ref="T323:T386" si="6">S323*R323</f>
        <v>22040</v>
      </c>
      <c r="U323" s="2"/>
    </row>
    <row r="324" spans="1:21" ht="15" x14ac:dyDescent="0.2">
      <c r="A324" s="4" t="s">
        <v>1165</v>
      </c>
      <c r="B324" s="4" t="s">
        <v>678</v>
      </c>
      <c r="C324" s="4" t="s">
        <v>1166</v>
      </c>
      <c r="D324" s="4" t="s">
        <v>1179</v>
      </c>
      <c r="E324" s="4" t="s">
        <v>1180</v>
      </c>
      <c r="F324" s="4" t="s">
        <v>1181</v>
      </c>
      <c r="G324" s="4" t="s">
        <v>19</v>
      </c>
      <c r="H324" s="5"/>
      <c r="I324" s="4" t="s">
        <v>3900</v>
      </c>
      <c r="J324" s="4" t="s">
        <v>21</v>
      </c>
      <c r="K324" s="4" t="s">
        <v>606</v>
      </c>
      <c r="L324" s="5"/>
      <c r="M324" s="4" t="s">
        <v>23</v>
      </c>
      <c r="N324" s="4" t="s">
        <v>24</v>
      </c>
      <c r="O324" s="4" t="s">
        <v>25</v>
      </c>
      <c r="P324" s="6" t="s">
        <v>1179</v>
      </c>
      <c r="Q324" s="4" t="s">
        <v>26</v>
      </c>
      <c r="R324" s="7">
        <v>136</v>
      </c>
      <c r="S324" s="10">
        <v>76</v>
      </c>
      <c r="T324" s="10">
        <f t="shared" si="6"/>
        <v>10336</v>
      </c>
      <c r="U324" s="2"/>
    </row>
    <row r="325" spans="1:21" ht="15" x14ac:dyDescent="0.2">
      <c r="A325" s="4" t="s">
        <v>1165</v>
      </c>
      <c r="B325" s="4" t="s">
        <v>678</v>
      </c>
      <c r="C325" s="4" t="s">
        <v>1166</v>
      </c>
      <c r="D325" s="4" t="s">
        <v>1182</v>
      </c>
      <c r="E325" s="4" t="s">
        <v>1183</v>
      </c>
      <c r="F325" s="4" t="s">
        <v>1184</v>
      </c>
      <c r="G325" s="4" t="s">
        <v>20</v>
      </c>
      <c r="H325" s="5"/>
      <c r="I325" s="4" t="s">
        <v>3900</v>
      </c>
      <c r="J325" s="4" t="s">
        <v>21</v>
      </c>
      <c r="K325" s="4" t="s">
        <v>606</v>
      </c>
      <c r="L325" s="5"/>
      <c r="M325" s="4" t="s">
        <v>23</v>
      </c>
      <c r="N325" s="4" t="s">
        <v>24</v>
      </c>
      <c r="O325" s="4" t="s">
        <v>25</v>
      </c>
      <c r="P325" s="6" t="s">
        <v>1182</v>
      </c>
      <c r="Q325" s="4" t="s">
        <v>26</v>
      </c>
      <c r="R325" s="7">
        <v>86</v>
      </c>
      <c r="S325" s="10">
        <v>76</v>
      </c>
      <c r="T325" s="10">
        <f t="shared" si="6"/>
        <v>6536</v>
      </c>
      <c r="U325" s="2"/>
    </row>
    <row r="326" spans="1:21" ht="15" x14ac:dyDescent="0.2">
      <c r="A326" s="4" t="s">
        <v>1185</v>
      </c>
      <c r="B326" s="4" t="s">
        <v>1186</v>
      </c>
      <c r="C326" s="4" t="s">
        <v>52</v>
      </c>
      <c r="D326" s="4" t="s">
        <v>1187</v>
      </c>
      <c r="E326" s="4" t="s">
        <v>1188</v>
      </c>
      <c r="F326" s="4" t="s">
        <v>1189</v>
      </c>
      <c r="G326" s="4" t="s">
        <v>38</v>
      </c>
      <c r="H326" s="4" t="s">
        <v>20</v>
      </c>
      <c r="I326" s="4" t="s">
        <v>3899</v>
      </c>
      <c r="J326" s="4" t="s">
        <v>21</v>
      </c>
      <c r="K326" s="4" t="s">
        <v>22</v>
      </c>
      <c r="L326" s="5"/>
      <c r="M326" s="4" t="s">
        <v>23</v>
      </c>
      <c r="N326" s="4" t="s">
        <v>24</v>
      </c>
      <c r="O326" s="4" t="s">
        <v>25</v>
      </c>
      <c r="P326" s="6" t="s">
        <v>1187</v>
      </c>
      <c r="Q326" s="4" t="s">
        <v>26</v>
      </c>
      <c r="R326" s="7">
        <v>72</v>
      </c>
      <c r="S326" s="10">
        <v>98</v>
      </c>
      <c r="T326" s="10">
        <f t="shared" si="6"/>
        <v>7056</v>
      </c>
      <c r="U326" s="2"/>
    </row>
    <row r="327" spans="1:21" ht="15" x14ac:dyDescent="0.2">
      <c r="A327" s="4" t="s">
        <v>1185</v>
      </c>
      <c r="B327" s="4" t="s">
        <v>1186</v>
      </c>
      <c r="C327" s="4" t="s">
        <v>52</v>
      </c>
      <c r="D327" s="4" t="s">
        <v>1190</v>
      </c>
      <c r="E327" s="4" t="s">
        <v>1191</v>
      </c>
      <c r="F327" s="4" t="s">
        <v>1192</v>
      </c>
      <c r="G327" s="4" t="s">
        <v>19</v>
      </c>
      <c r="H327" s="4" t="s">
        <v>20</v>
      </c>
      <c r="I327" s="4" t="s">
        <v>3899</v>
      </c>
      <c r="J327" s="4" t="s">
        <v>21</v>
      </c>
      <c r="K327" s="4" t="s">
        <v>22</v>
      </c>
      <c r="L327" s="5"/>
      <c r="M327" s="4" t="s">
        <v>23</v>
      </c>
      <c r="N327" s="4" t="s">
        <v>24</v>
      </c>
      <c r="O327" s="4" t="s">
        <v>25</v>
      </c>
      <c r="P327" s="6" t="s">
        <v>1190</v>
      </c>
      <c r="Q327" s="4" t="s">
        <v>26</v>
      </c>
      <c r="R327" s="7">
        <v>59</v>
      </c>
      <c r="S327" s="10">
        <v>98</v>
      </c>
      <c r="T327" s="10">
        <f t="shared" si="6"/>
        <v>5782</v>
      </c>
      <c r="U327" s="2"/>
    </row>
    <row r="328" spans="1:21" ht="15" x14ac:dyDescent="0.2">
      <c r="A328" s="4" t="s">
        <v>1185</v>
      </c>
      <c r="B328" s="4" t="s">
        <v>1186</v>
      </c>
      <c r="C328" s="4" t="s">
        <v>52</v>
      </c>
      <c r="D328" s="4" t="s">
        <v>1193</v>
      </c>
      <c r="E328" s="4" t="s">
        <v>1194</v>
      </c>
      <c r="F328" s="4" t="s">
        <v>1195</v>
      </c>
      <c r="G328" s="4" t="s">
        <v>30</v>
      </c>
      <c r="H328" s="4" t="s">
        <v>20</v>
      </c>
      <c r="I328" s="4" t="s">
        <v>3899</v>
      </c>
      <c r="J328" s="4" t="s">
        <v>21</v>
      </c>
      <c r="K328" s="4" t="s">
        <v>22</v>
      </c>
      <c r="L328" s="5"/>
      <c r="M328" s="4" t="s">
        <v>23</v>
      </c>
      <c r="N328" s="4" t="s">
        <v>24</v>
      </c>
      <c r="O328" s="4" t="s">
        <v>25</v>
      </c>
      <c r="P328" s="6" t="s">
        <v>1193</v>
      </c>
      <c r="Q328" s="4" t="s">
        <v>26</v>
      </c>
      <c r="R328" s="7">
        <v>22</v>
      </c>
      <c r="S328" s="10">
        <v>98</v>
      </c>
      <c r="T328" s="10">
        <f t="shared" si="6"/>
        <v>2156</v>
      </c>
      <c r="U328" s="2"/>
    </row>
    <row r="329" spans="1:21" ht="15" x14ac:dyDescent="0.2">
      <c r="A329" s="4" t="s">
        <v>1185</v>
      </c>
      <c r="B329" s="4" t="s">
        <v>1186</v>
      </c>
      <c r="C329" s="4" t="s">
        <v>52</v>
      </c>
      <c r="D329" s="4" t="s">
        <v>1196</v>
      </c>
      <c r="E329" s="4" t="s">
        <v>1197</v>
      </c>
      <c r="F329" s="4" t="s">
        <v>1198</v>
      </c>
      <c r="G329" s="4" t="s">
        <v>30</v>
      </c>
      <c r="H329" s="4" t="s">
        <v>43</v>
      </c>
      <c r="I329" s="4" t="s">
        <v>3899</v>
      </c>
      <c r="J329" s="4" t="s">
        <v>21</v>
      </c>
      <c r="K329" s="4" t="s">
        <v>22</v>
      </c>
      <c r="L329" s="5"/>
      <c r="M329" s="4" t="s">
        <v>23</v>
      </c>
      <c r="N329" s="4" t="s">
        <v>24</v>
      </c>
      <c r="O329" s="4" t="s">
        <v>25</v>
      </c>
      <c r="P329" s="6" t="s">
        <v>1196</v>
      </c>
      <c r="Q329" s="4" t="s">
        <v>26</v>
      </c>
      <c r="R329" s="7">
        <v>5</v>
      </c>
      <c r="S329" s="10">
        <v>98</v>
      </c>
      <c r="T329" s="10">
        <f t="shared" si="6"/>
        <v>490</v>
      </c>
      <c r="U329" s="2"/>
    </row>
    <row r="330" spans="1:21" ht="15" x14ac:dyDescent="0.2">
      <c r="A330" s="4" t="s">
        <v>1185</v>
      </c>
      <c r="B330" s="4" t="s">
        <v>1186</v>
      </c>
      <c r="C330" s="4" t="s">
        <v>52</v>
      </c>
      <c r="D330" s="4" t="s">
        <v>1199</v>
      </c>
      <c r="E330" s="4" t="s">
        <v>1200</v>
      </c>
      <c r="F330" s="4" t="s">
        <v>1201</v>
      </c>
      <c r="G330" s="4" t="s">
        <v>387</v>
      </c>
      <c r="H330" s="4" t="s">
        <v>20</v>
      </c>
      <c r="I330" s="4" t="s">
        <v>3899</v>
      </c>
      <c r="J330" s="4" t="s">
        <v>21</v>
      </c>
      <c r="K330" s="4" t="s">
        <v>22</v>
      </c>
      <c r="L330" s="5"/>
      <c r="M330" s="4" t="s">
        <v>23</v>
      </c>
      <c r="N330" s="4" t="s">
        <v>24</v>
      </c>
      <c r="O330" s="4" t="s">
        <v>25</v>
      </c>
      <c r="P330" s="6" t="s">
        <v>1199</v>
      </c>
      <c r="Q330" s="4" t="s">
        <v>26</v>
      </c>
      <c r="R330" s="7">
        <v>20</v>
      </c>
      <c r="S330" s="10">
        <v>98</v>
      </c>
      <c r="T330" s="10">
        <f t="shared" si="6"/>
        <v>1960</v>
      </c>
      <c r="U330" s="2"/>
    </row>
    <row r="331" spans="1:21" ht="15" x14ac:dyDescent="0.2">
      <c r="A331" s="4" t="s">
        <v>1185</v>
      </c>
      <c r="B331" s="4" t="s">
        <v>1186</v>
      </c>
      <c r="C331" s="4" t="s">
        <v>52</v>
      </c>
      <c r="D331" s="4" t="s">
        <v>1202</v>
      </c>
      <c r="E331" s="4" t="s">
        <v>1203</v>
      </c>
      <c r="F331" s="4" t="s">
        <v>1204</v>
      </c>
      <c r="G331" s="4" t="s">
        <v>20</v>
      </c>
      <c r="H331" s="4" t="s">
        <v>20</v>
      </c>
      <c r="I331" s="4" t="s">
        <v>3899</v>
      </c>
      <c r="J331" s="4" t="s">
        <v>21</v>
      </c>
      <c r="K331" s="4" t="s">
        <v>22</v>
      </c>
      <c r="L331" s="5"/>
      <c r="M331" s="4" t="s">
        <v>23</v>
      </c>
      <c r="N331" s="4" t="s">
        <v>24</v>
      </c>
      <c r="O331" s="4" t="s">
        <v>25</v>
      </c>
      <c r="P331" s="6" t="s">
        <v>1202</v>
      </c>
      <c r="Q331" s="4" t="s">
        <v>26</v>
      </c>
      <c r="R331" s="7">
        <v>32</v>
      </c>
      <c r="S331" s="10">
        <v>98</v>
      </c>
      <c r="T331" s="10">
        <f t="shared" si="6"/>
        <v>3136</v>
      </c>
      <c r="U331" s="2"/>
    </row>
    <row r="332" spans="1:21" ht="15" x14ac:dyDescent="0.2">
      <c r="A332" s="4" t="s">
        <v>1205</v>
      </c>
      <c r="B332" s="4" t="s">
        <v>360</v>
      </c>
      <c r="C332" s="4" t="s">
        <v>602</v>
      </c>
      <c r="D332" s="4" t="s">
        <v>1206</v>
      </c>
      <c r="E332" s="4" t="s">
        <v>1207</v>
      </c>
      <c r="F332" s="4" t="s">
        <v>1208</v>
      </c>
      <c r="G332" s="4" t="s">
        <v>61</v>
      </c>
      <c r="H332" s="5"/>
      <c r="I332" s="4" t="s">
        <v>3899</v>
      </c>
      <c r="J332" s="4" t="s">
        <v>21</v>
      </c>
      <c r="K332" s="4" t="s">
        <v>22</v>
      </c>
      <c r="L332" s="5"/>
      <c r="M332" s="4" t="s">
        <v>23</v>
      </c>
      <c r="N332" s="4" t="s">
        <v>54</v>
      </c>
      <c r="O332" s="4" t="s">
        <v>87</v>
      </c>
      <c r="P332" s="6" t="s">
        <v>1206</v>
      </c>
      <c r="Q332" s="4" t="s">
        <v>26</v>
      </c>
      <c r="R332" s="7">
        <v>558</v>
      </c>
      <c r="S332" s="10">
        <v>54</v>
      </c>
      <c r="T332" s="10">
        <f t="shared" si="6"/>
        <v>30132</v>
      </c>
      <c r="U332" s="2"/>
    </row>
    <row r="333" spans="1:21" ht="15" x14ac:dyDescent="0.2">
      <c r="A333" s="4" t="s">
        <v>1205</v>
      </c>
      <c r="B333" s="4" t="s">
        <v>360</v>
      </c>
      <c r="C333" s="4" t="s">
        <v>602</v>
      </c>
      <c r="D333" s="4" t="s">
        <v>1209</v>
      </c>
      <c r="E333" s="4" t="s">
        <v>1210</v>
      </c>
      <c r="F333" s="4" t="s">
        <v>1211</v>
      </c>
      <c r="G333" s="4" t="s">
        <v>69</v>
      </c>
      <c r="H333" s="5"/>
      <c r="I333" s="4" t="s">
        <v>3899</v>
      </c>
      <c r="J333" s="4" t="s">
        <v>21</v>
      </c>
      <c r="K333" s="4" t="s">
        <v>22</v>
      </c>
      <c r="L333" s="5"/>
      <c r="M333" s="4" t="s">
        <v>23</v>
      </c>
      <c r="N333" s="4" t="s">
        <v>54</v>
      </c>
      <c r="O333" s="4" t="s">
        <v>87</v>
      </c>
      <c r="P333" s="6" t="s">
        <v>1209</v>
      </c>
      <c r="Q333" s="4" t="s">
        <v>26</v>
      </c>
      <c r="R333" s="7">
        <v>49</v>
      </c>
      <c r="S333" s="10">
        <v>54</v>
      </c>
      <c r="T333" s="10">
        <f t="shared" si="6"/>
        <v>2646</v>
      </c>
      <c r="U333" s="2"/>
    </row>
    <row r="334" spans="1:21" ht="15" x14ac:dyDescent="0.2">
      <c r="A334" s="4" t="s">
        <v>1205</v>
      </c>
      <c r="B334" s="4" t="s">
        <v>360</v>
      </c>
      <c r="C334" s="4" t="s">
        <v>602</v>
      </c>
      <c r="D334" s="4" t="s">
        <v>1212</v>
      </c>
      <c r="E334" s="4" t="s">
        <v>1213</v>
      </c>
      <c r="F334" s="4" t="s">
        <v>1214</v>
      </c>
      <c r="G334" s="4" t="s">
        <v>57</v>
      </c>
      <c r="H334" s="5"/>
      <c r="I334" s="4" t="s">
        <v>3899</v>
      </c>
      <c r="J334" s="4" t="s">
        <v>21</v>
      </c>
      <c r="K334" s="4" t="s">
        <v>22</v>
      </c>
      <c r="L334" s="5"/>
      <c r="M334" s="4" t="s">
        <v>23</v>
      </c>
      <c r="N334" s="4" t="s">
        <v>54</v>
      </c>
      <c r="O334" s="4" t="s">
        <v>87</v>
      </c>
      <c r="P334" s="6" t="s">
        <v>1212</v>
      </c>
      <c r="Q334" s="4" t="s">
        <v>26</v>
      </c>
      <c r="R334" s="7">
        <v>66</v>
      </c>
      <c r="S334" s="10">
        <v>54</v>
      </c>
      <c r="T334" s="10">
        <f t="shared" si="6"/>
        <v>3564</v>
      </c>
      <c r="U334" s="2"/>
    </row>
    <row r="335" spans="1:21" ht="15" x14ac:dyDescent="0.2">
      <c r="A335" s="4" t="s">
        <v>1205</v>
      </c>
      <c r="B335" s="4" t="s">
        <v>360</v>
      </c>
      <c r="C335" s="4" t="s">
        <v>602</v>
      </c>
      <c r="D335" s="4" t="s">
        <v>1215</v>
      </c>
      <c r="E335" s="4" t="s">
        <v>1216</v>
      </c>
      <c r="F335" s="4" t="s">
        <v>1217</v>
      </c>
      <c r="G335" s="4" t="s">
        <v>56</v>
      </c>
      <c r="H335" s="5"/>
      <c r="I335" s="4" t="s">
        <v>3899</v>
      </c>
      <c r="J335" s="4" t="s">
        <v>21</v>
      </c>
      <c r="K335" s="4" t="s">
        <v>22</v>
      </c>
      <c r="L335" s="5"/>
      <c r="M335" s="4" t="s">
        <v>23</v>
      </c>
      <c r="N335" s="4" t="s">
        <v>54</v>
      </c>
      <c r="O335" s="4" t="s">
        <v>87</v>
      </c>
      <c r="P335" s="6" t="s">
        <v>1215</v>
      </c>
      <c r="Q335" s="4" t="s">
        <v>26</v>
      </c>
      <c r="R335" s="7">
        <v>398</v>
      </c>
      <c r="S335" s="10">
        <v>54</v>
      </c>
      <c r="T335" s="10">
        <f t="shared" si="6"/>
        <v>21492</v>
      </c>
      <c r="U335" s="2"/>
    </row>
    <row r="336" spans="1:21" ht="15" x14ac:dyDescent="0.2">
      <c r="A336" s="4" t="s">
        <v>1205</v>
      </c>
      <c r="B336" s="4" t="s">
        <v>360</v>
      </c>
      <c r="C336" s="4" t="s">
        <v>602</v>
      </c>
      <c r="D336" s="4" t="s">
        <v>1218</v>
      </c>
      <c r="E336" s="4" t="s">
        <v>1219</v>
      </c>
      <c r="F336" s="4" t="s">
        <v>1220</v>
      </c>
      <c r="G336" s="4" t="s">
        <v>65</v>
      </c>
      <c r="H336" s="5"/>
      <c r="I336" s="4" t="s">
        <v>3899</v>
      </c>
      <c r="J336" s="4" t="s">
        <v>21</v>
      </c>
      <c r="K336" s="4" t="s">
        <v>22</v>
      </c>
      <c r="L336" s="5"/>
      <c r="M336" s="4" t="s">
        <v>23</v>
      </c>
      <c r="N336" s="4" t="s">
        <v>54</v>
      </c>
      <c r="O336" s="4" t="s">
        <v>87</v>
      </c>
      <c r="P336" s="6" t="s">
        <v>1218</v>
      </c>
      <c r="Q336" s="4" t="s">
        <v>26</v>
      </c>
      <c r="R336" s="7">
        <v>578</v>
      </c>
      <c r="S336" s="10">
        <v>54</v>
      </c>
      <c r="T336" s="10">
        <f t="shared" si="6"/>
        <v>31212</v>
      </c>
      <c r="U336" s="2"/>
    </row>
    <row r="337" spans="1:21" ht="15" x14ac:dyDescent="0.2">
      <c r="A337" s="4" t="s">
        <v>1221</v>
      </c>
      <c r="B337" s="4" t="s">
        <v>360</v>
      </c>
      <c r="C337" s="4" t="s">
        <v>596</v>
      </c>
      <c r="D337" s="4" t="s">
        <v>1222</v>
      </c>
      <c r="E337" s="4" t="s">
        <v>1223</v>
      </c>
      <c r="F337" s="4" t="s">
        <v>1224</v>
      </c>
      <c r="G337" s="4" t="s">
        <v>57</v>
      </c>
      <c r="H337" s="5"/>
      <c r="I337" s="4" t="s">
        <v>3899</v>
      </c>
      <c r="J337" s="4" t="s">
        <v>21</v>
      </c>
      <c r="K337" s="4" t="s">
        <v>22</v>
      </c>
      <c r="L337" s="5"/>
      <c r="M337" s="4" t="s">
        <v>23</v>
      </c>
      <c r="N337" s="4" t="s">
        <v>54</v>
      </c>
      <c r="O337" s="4" t="s">
        <v>87</v>
      </c>
      <c r="P337" s="6" t="s">
        <v>1222</v>
      </c>
      <c r="Q337" s="4" t="s">
        <v>26</v>
      </c>
      <c r="R337" s="7">
        <v>119</v>
      </c>
      <c r="S337" s="10">
        <v>54</v>
      </c>
      <c r="T337" s="10">
        <f t="shared" si="6"/>
        <v>6426</v>
      </c>
      <c r="U337" s="2"/>
    </row>
    <row r="338" spans="1:21" ht="15" x14ac:dyDescent="0.2">
      <c r="A338" s="4" t="s">
        <v>1221</v>
      </c>
      <c r="B338" s="4" t="s">
        <v>360</v>
      </c>
      <c r="C338" s="4" t="s">
        <v>596</v>
      </c>
      <c r="D338" s="4" t="s">
        <v>1225</v>
      </c>
      <c r="E338" s="4" t="s">
        <v>1226</v>
      </c>
      <c r="F338" s="4" t="s">
        <v>1227</v>
      </c>
      <c r="G338" s="4" t="s">
        <v>61</v>
      </c>
      <c r="H338" s="5"/>
      <c r="I338" s="4" t="s">
        <v>3899</v>
      </c>
      <c r="J338" s="4" t="s">
        <v>21</v>
      </c>
      <c r="K338" s="4" t="s">
        <v>22</v>
      </c>
      <c r="L338" s="5"/>
      <c r="M338" s="4" t="s">
        <v>23</v>
      </c>
      <c r="N338" s="4" t="s">
        <v>54</v>
      </c>
      <c r="O338" s="4" t="s">
        <v>87</v>
      </c>
      <c r="P338" s="6" t="s">
        <v>1225</v>
      </c>
      <c r="Q338" s="4" t="s">
        <v>26</v>
      </c>
      <c r="R338" s="7">
        <v>626</v>
      </c>
      <c r="S338" s="10">
        <v>54</v>
      </c>
      <c r="T338" s="10">
        <f t="shared" si="6"/>
        <v>33804</v>
      </c>
      <c r="U338" s="2"/>
    </row>
    <row r="339" spans="1:21" ht="15" x14ac:dyDescent="0.2">
      <c r="A339" s="4" t="s">
        <v>1221</v>
      </c>
      <c r="B339" s="4" t="s">
        <v>360</v>
      </c>
      <c r="C339" s="4" t="s">
        <v>596</v>
      </c>
      <c r="D339" s="4" t="s">
        <v>1228</v>
      </c>
      <c r="E339" s="4" t="s">
        <v>1229</v>
      </c>
      <c r="F339" s="4" t="s">
        <v>1230</v>
      </c>
      <c r="G339" s="4" t="s">
        <v>65</v>
      </c>
      <c r="H339" s="5"/>
      <c r="I339" s="4" t="s">
        <v>3899</v>
      </c>
      <c r="J339" s="4" t="s">
        <v>21</v>
      </c>
      <c r="K339" s="4" t="s">
        <v>22</v>
      </c>
      <c r="L339" s="5"/>
      <c r="M339" s="4" t="s">
        <v>23</v>
      </c>
      <c r="N339" s="4" t="s">
        <v>54</v>
      </c>
      <c r="O339" s="4" t="s">
        <v>87</v>
      </c>
      <c r="P339" s="6" t="s">
        <v>1228</v>
      </c>
      <c r="Q339" s="4" t="s">
        <v>26</v>
      </c>
      <c r="R339" s="7">
        <v>394</v>
      </c>
      <c r="S339" s="10">
        <v>54</v>
      </c>
      <c r="T339" s="10">
        <f t="shared" si="6"/>
        <v>21276</v>
      </c>
      <c r="U339" s="2"/>
    </row>
    <row r="340" spans="1:21" ht="15" x14ac:dyDescent="0.2">
      <c r="A340" s="4" t="s">
        <v>1221</v>
      </c>
      <c r="B340" s="4" t="s">
        <v>360</v>
      </c>
      <c r="C340" s="4" t="s">
        <v>596</v>
      </c>
      <c r="D340" s="4" t="s">
        <v>1231</v>
      </c>
      <c r="E340" s="4" t="s">
        <v>1232</v>
      </c>
      <c r="F340" s="4" t="s">
        <v>1233</v>
      </c>
      <c r="G340" s="4" t="s">
        <v>56</v>
      </c>
      <c r="H340" s="5"/>
      <c r="I340" s="4" t="s">
        <v>3899</v>
      </c>
      <c r="J340" s="4" t="s">
        <v>21</v>
      </c>
      <c r="K340" s="4" t="s">
        <v>22</v>
      </c>
      <c r="L340" s="5"/>
      <c r="M340" s="4" t="s">
        <v>23</v>
      </c>
      <c r="N340" s="4" t="s">
        <v>54</v>
      </c>
      <c r="O340" s="4" t="s">
        <v>87</v>
      </c>
      <c r="P340" s="6" t="s">
        <v>1231</v>
      </c>
      <c r="Q340" s="4" t="s">
        <v>26</v>
      </c>
      <c r="R340" s="7">
        <v>253</v>
      </c>
      <c r="S340" s="10">
        <v>54</v>
      </c>
      <c r="T340" s="10">
        <f t="shared" si="6"/>
        <v>13662</v>
      </c>
      <c r="U340" s="2"/>
    </row>
    <row r="341" spans="1:21" ht="15" x14ac:dyDescent="0.2">
      <c r="A341" s="4" t="s">
        <v>1221</v>
      </c>
      <c r="B341" s="4" t="s">
        <v>360</v>
      </c>
      <c r="C341" s="4" t="s">
        <v>596</v>
      </c>
      <c r="D341" s="4" t="s">
        <v>1234</v>
      </c>
      <c r="E341" s="4" t="s">
        <v>1235</v>
      </c>
      <c r="F341" s="4" t="s">
        <v>1236</v>
      </c>
      <c r="G341" s="4" t="s">
        <v>69</v>
      </c>
      <c r="H341" s="5"/>
      <c r="I341" s="4" t="s">
        <v>3899</v>
      </c>
      <c r="J341" s="4" t="s">
        <v>21</v>
      </c>
      <c r="K341" s="4" t="s">
        <v>22</v>
      </c>
      <c r="L341" s="5"/>
      <c r="M341" s="4" t="s">
        <v>23</v>
      </c>
      <c r="N341" s="4" t="s">
        <v>54</v>
      </c>
      <c r="O341" s="4" t="s">
        <v>87</v>
      </c>
      <c r="P341" s="6" t="s">
        <v>1234</v>
      </c>
      <c r="Q341" s="4" t="s">
        <v>26</v>
      </c>
      <c r="R341" s="7">
        <v>234</v>
      </c>
      <c r="S341" s="10">
        <v>54</v>
      </c>
      <c r="T341" s="10">
        <f t="shared" si="6"/>
        <v>12636</v>
      </c>
      <c r="U341" s="2"/>
    </row>
    <row r="342" spans="1:21" ht="15" x14ac:dyDescent="0.2">
      <c r="A342" s="4" t="s">
        <v>1237</v>
      </c>
      <c r="B342" s="4" t="s">
        <v>1238</v>
      </c>
      <c r="C342" s="4" t="s">
        <v>52</v>
      </c>
      <c r="D342" s="4" t="s">
        <v>1239</v>
      </c>
      <c r="E342" s="4" t="s">
        <v>1240</v>
      </c>
      <c r="F342" s="4" t="s">
        <v>1241</v>
      </c>
      <c r="G342" s="4" t="s">
        <v>19</v>
      </c>
      <c r="H342" s="5"/>
      <c r="I342" s="4" t="s">
        <v>3899</v>
      </c>
      <c r="J342" s="4" t="s">
        <v>21</v>
      </c>
      <c r="K342" s="4" t="s">
        <v>22</v>
      </c>
      <c r="L342" s="5"/>
      <c r="M342" s="4" t="s">
        <v>23</v>
      </c>
      <c r="N342" s="4" t="s">
        <v>24</v>
      </c>
      <c r="O342" s="4" t="s">
        <v>702</v>
      </c>
      <c r="P342" s="6" t="s">
        <v>1239</v>
      </c>
      <c r="Q342" s="4" t="s">
        <v>26</v>
      </c>
      <c r="R342" s="7">
        <v>268</v>
      </c>
      <c r="S342" s="10">
        <v>50</v>
      </c>
      <c r="T342" s="10">
        <f t="shared" si="6"/>
        <v>13400</v>
      </c>
      <c r="U342" s="2"/>
    </row>
    <row r="343" spans="1:21" ht="15" x14ac:dyDescent="0.2">
      <c r="A343" s="4" t="s">
        <v>1237</v>
      </c>
      <c r="B343" s="4" t="s">
        <v>1238</v>
      </c>
      <c r="C343" s="4" t="s">
        <v>52</v>
      </c>
      <c r="D343" s="4" t="s">
        <v>1242</v>
      </c>
      <c r="E343" s="4" t="s">
        <v>1243</v>
      </c>
      <c r="F343" s="4" t="s">
        <v>1244</v>
      </c>
      <c r="G343" s="4" t="s">
        <v>42</v>
      </c>
      <c r="H343" s="5"/>
      <c r="I343" s="4" t="s">
        <v>3899</v>
      </c>
      <c r="J343" s="4" t="s">
        <v>21</v>
      </c>
      <c r="K343" s="4" t="s">
        <v>22</v>
      </c>
      <c r="L343" s="5"/>
      <c r="M343" s="4" t="s">
        <v>23</v>
      </c>
      <c r="N343" s="4" t="s">
        <v>24</v>
      </c>
      <c r="O343" s="4" t="s">
        <v>702</v>
      </c>
      <c r="P343" s="6" t="s">
        <v>1242</v>
      </c>
      <c r="Q343" s="4" t="s">
        <v>26</v>
      </c>
      <c r="R343" s="7">
        <v>136</v>
      </c>
      <c r="S343" s="10">
        <v>50</v>
      </c>
      <c r="T343" s="10">
        <f t="shared" si="6"/>
        <v>6800</v>
      </c>
      <c r="U343" s="2"/>
    </row>
    <row r="344" spans="1:21" ht="15" x14ac:dyDescent="0.2">
      <c r="A344" s="4" t="s">
        <v>1237</v>
      </c>
      <c r="B344" s="4" t="s">
        <v>1238</v>
      </c>
      <c r="C344" s="4" t="s">
        <v>52</v>
      </c>
      <c r="D344" s="4" t="s">
        <v>1245</v>
      </c>
      <c r="E344" s="4" t="s">
        <v>1246</v>
      </c>
      <c r="F344" s="4" t="s">
        <v>1247</v>
      </c>
      <c r="G344" s="4" t="s">
        <v>387</v>
      </c>
      <c r="H344" s="5"/>
      <c r="I344" s="4" t="s">
        <v>3899</v>
      </c>
      <c r="J344" s="4" t="s">
        <v>21</v>
      </c>
      <c r="K344" s="4" t="s">
        <v>22</v>
      </c>
      <c r="L344" s="5"/>
      <c r="M344" s="4" t="s">
        <v>23</v>
      </c>
      <c r="N344" s="4" t="s">
        <v>24</v>
      </c>
      <c r="O344" s="4" t="s">
        <v>702</v>
      </c>
      <c r="P344" s="6" t="s">
        <v>1245</v>
      </c>
      <c r="Q344" s="4" t="s">
        <v>26</v>
      </c>
      <c r="R344" s="7">
        <v>71</v>
      </c>
      <c r="S344" s="10">
        <v>50</v>
      </c>
      <c r="T344" s="10">
        <f t="shared" si="6"/>
        <v>3550</v>
      </c>
      <c r="U344" s="2"/>
    </row>
    <row r="345" spans="1:21" ht="15" x14ac:dyDescent="0.2">
      <c r="A345" s="4" t="s">
        <v>1237</v>
      </c>
      <c r="B345" s="4" t="s">
        <v>1238</v>
      </c>
      <c r="C345" s="4" t="s">
        <v>52</v>
      </c>
      <c r="D345" s="4" t="s">
        <v>1248</v>
      </c>
      <c r="E345" s="4" t="s">
        <v>1249</v>
      </c>
      <c r="F345" s="4" t="s">
        <v>1250</v>
      </c>
      <c r="G345" s="4" t="s">
        <v>43</v>
      </c>
      <c r="H345" s="5"/>
      <c r="I345" s="4" t="s">
        <v>3899</v>
      </c>
      <c r="J345" s="4" t="s">
        <v>21</v>
      </c>
      <c r="K345" s="4" t="s">
        <v>22</v>
      </c>
      <c r="L345" s="5"/>
      <c r="M345" s="4" t="s">
        <v>23</v>
      </c>
      <c r="N345" s="4" t="s">
        <v>24</v>
      </c>
      <c r="O345" s="4" t="s">
        <v>702</v>
      </c>
      <c r="P345" s="6" t="s">
        <v>1248</v>
      </c>
      <c r="Q345" s="4" t="s">
        <v>26</v>
      </c>
      <c r="R345" s="7">
        <v>2</v>
      </c>
      <c r="S345" s="10">
        <v>50</v>
      </c>
      <c r="T345" s="10">
        <f t="shared" si="6"/>
        <v>100</v>
      </c>
      <c r="U345" s="2"/>
    </row>
    <row r="346" spans="1:21" ht="15" x14ac:dyDescent="0.2">
      <c r="A346" s="4" t="s">
        <v>1237</v>
      </c>
      <c r="B346" s="4" t="s">
        <v>1238</v>
      </c>
      <c r="C346" s="4" t="s">
        <v>52</v>
      </c>
      <c r="D346" s="4" t="s">
        <v>1251</v>
      </c>
      <c r="E346" s="4" t="s">
        <v>1252</v>
      </c>
      <c r="F346" s="4" t="s">
        <v>1253</v>
      </c>
      <c r="G346" s="4" t="s">
        <v>523</v>
      </c>
      <c r="H346" s="5"/>
      <c r="I346" s="4" t="s">
        <v>3899</v>
      </c>
      <c r="J346" s="4" t="s">
        <v>21</v>
      </c>
      <c r="K346" s="4" t="s">
        <v>22</v>
      </c>
      <c r="L346" s="5"/>
      <c r="M346" s="4" t="s">
        <v>23</v>
      </c>
      <c r="N346" s="4" t="s">
        <v>24</v>
      </c>
      <c r="O346" s="4" t="s">
        <v>702</v>
      </c>
      <c r="P346" s="6" t="s">
        <v>1251</v>
      </c>
      <c r="Q346" s="4" t="s">
        <v>26</v>
      </c>
      <c r="R346" s="7">
        <v>237</v>
      </c>
      <c r="S346" s="10">
        <v>50</v>
      </c>
      <c r="T346" s="10">
        <f t="shared" si="6"/>
        <v>11850</v>
      </c>
      <c r="U346" s="2"/>
    </row>
    <row r="347" spans="1:21" ht="15" x14ac:dyDescent="0.2">
      <c r="A347" s="4" t="s">
        <v>1237</v>
      </c>
      <c r="B347" s="4" t="s">
        <v>1238</v>
      </c>
      <c r="C347" s="4" t="s">
        <v>52</v>
      </c>
      <c r="D347" s="4" t="s">
        <v>1254</v>
      </c>
      <c r="E347" s="4" t="s">
        <v>1255</v>
      </c>
      <c r="F347" s="4" t="s">
        <v>1256</v>
      </c>
      <c r="G347" s="4" t="s">
        <v>20</v>
      </c>
      <c r="H347" s="5"/>
      <c r="I347" s="4" t="s">
        <v>3899</v>
      </c>
      <c r="J347" s="4" t="s">
        <v>21</v>
      </c>
      <c r="K347" s="4" t="s">
        <v>22</v>
      </c>
      <c r="L347" s="5"/>
      <c r="M347" s="4" t="s">
        <v>23</v>
      </c>
      <c r="N347" s="4" t="s">
        <v>24</v>
      </c>
      <c r="O347" s="4" t="s">
        <v>702</v>
      </c>
      <c r="P347" s="6" t="s">
        <v>1254</v>
      </c>
      <c r="Q347" s="4" t="s">
        <v>26</v>
      </c>
      <c r="R347" s="7">
        <v>406</v>
      </c>
      <c r="S347" s="10">
        <v>50</v>
      </c>
      <c r="T347" s="10">
        <f t="shared" si="6"/>
        <v>20300</v>
      </c>
      <c r="U347" s="2"/>
    </row>
    <row r="348" spans="1:21" ht="15" x14ac:dyDescent="0.2">
      <c r="A348" s="4" t="s">
        <v>1257</v>
      </c>
      <c r="B348" s="4" t="s">
        <v>1238</v>
      </c>
      <c r="C348" s="4" t="s">
        <v>956</v>
      </c>
      <c r="D348" s="4" t="s">
        <v>1258</v>
      </c>
      <c r="E348" s="4" t="s">
        <v>1259</v>
      </c>
      <c r="F348" s="4" t="s">
        <v>1260</v>
      </c>
      <c r="G348" s="4" t="s">
        <v>19</v>
      </c>
      <c r="H348" s="5"/>
      <c r="I348" s="4" t="s">
        <v>3899</v>
      </c>
      <c r="J348" s="4" t="s">
        <v>21</v>
      </c>
      <c r="K348" s="4" t="s">
        <v>22</v>
      </c>
      <c r="L348" s="5"/>
      <c r="M348" s="4" t="s">
        <v>23</v>
      </c>
      <c r="N348" s="4" t="s">
        <v>24</v>
      </c>
      <c r="O348" s="4" t="s">
        <v>702</v>
      </c>
      <c r="P348" s="6" t="s">
        <v>1258</v>
      </c>
      <c r="Q348" s="4" t="s">
        <v>26</v>
      </c>
      <c r="R348" s="7">
        <v>356</v>
      </c>
      <c r="S348" s="10">
        <v>50</v>
      </c>
      <c r="T348" s="10">
        <f t="shared" si="6"/>
        <v>17800</v>
      </c>
      <c r="U348" s="2"/>
    </row>
    <row r="349" spans="1:21" ht="15" x14ac:dyDescent="0.2">
      <c r="A349" s="4" t="s">
        <v>1257</v>
      </c>
      <c r="B349" s="4" t="s">
        <v>1238</v>
      </c>
      <c r="C349" s="4" t="s">
        <v>956</v>
      </c>
      <c r="D349" s="4" t="s">
        <v>1261</v>
      </c>
      <c r="E349" s="4" t="s">
        <v>1262</v>
      </c>
      <c r="F349" s="4" t="s">
        <v>1263</v>
      </c>
      <c r="G349" s="4" t="s">
        <v>387</v>
      </c>
      <c r="H349" s="5"/>
      <c r="I349" s="4" t="s">
        <v>3899</v>
      </c>
      <c r="J349" s="4" t="s">
        <v>21</v>
      </c>
      <c r="K349" s="4" t="s">
        <v>22</v>
      </c>
      <c r="L349" s="5"/>
      <c r="M349" s="4" t="s">
        <v>23</v>
      </c>
      <c r="N349" s="4" t="s">
        <v>24</v>
      </c>
      <c r="O349" s="4" t="s">
        <v>702</v>
      </c>
      <c r="P349" s="6" t="s">
        <v>1261</v>
      </c>
      <c r="Q349" s="4" t="s">
        <v>26</v>
      </c>
      <c r="R349" s="7">
        <v>169</v>
      </c>
      <c r="S349" s="10">
        <v>50</v>
      </c>
      <c r="T349" s="10">
        <f t="shared" si="6"/>
        <v>8450</v>
      </c>
      <c r="U349" s="2"/>
    </row>
    <row r="350" spans="1:21" ht="15" x14ac:dyDescent="0.2">
      <c r="A350" s="4" t="s">
        <v>1257</v>
      </c>
      <c r="B350" s="4" t="s">
        <v>1238</v>
      </c>
      <c r="C350" s="4" t="s">
        <v>956</v>
      </c>
      <c r="D350" s="4" t="s">
        <v>1264</v>
      </c>
      <c r="E350" s="4" t="s">
        <v>1265</v>
      </c>
      <c r="F350" s="4" t="s">
        <v>1266</v>
      </c>
      <c r="G350" s="4" t="s">
        <v>30</v>
      </c>
      <c r="H350" s="5"/>
      <c r="I350" s="4" t="s">
        <v>3899</v>
      </c>
      <c r="J350" s="4" t="s">
        <v>21</v>
      </c>
      <c r="K350" s="4" t="s">
        <v>22</v>
      </c>
      <c r="L350" s="5"/>
      <c r="M350" s="4" t="s">
        <v>23</v>
      </c>
      <c r="N350" s="4" t="s">
        <v>24</v>
      </c>
      <c r="O350" s="4" t="s">
        <v>702</v>
      </c>
      <c r="P350" s="6" t="s">
        <v>1264</v>
      </c>
      <c r="Q350" s="4" t="s">
        <v>26</v>
      </c>
      <c r="R350" s="7">
        <v>216</v>
      </c>
      <c r="S350" s="10">
        <v>50</v>
      </c>
      <c r="T350" s="10">
        <f t="shared" si="6"/>
        <v>10800</v>
      </c>
      <c r="U350" s="2"/>
    </row>
    <row r="351" spans="1:21" ht="15" x14ac:dyDescent="0.2">
      <c r="A351" s="4" t="s">
        <v>1257</v>
      </c>
      <c r="B351" s="4" t="s">
        <v>1238</v>
      </c>
      <c r="C351" s="4" t="s">
        <v>956</v>
      </c>
      <c r="D351" s="4" t="s">
        <v>1267</v>
      </c>
      <c r="E351" s="4" t="s">
        <v>1268</v>
      </c>
      <c r="F351" s="4" t="s">
        <v>1269</v>
      </c>
      <c r="G351" s="4" t="s">
        <v>42</v>
      </c>
      <c r="H351" s="5"/>
      <c r="I351" s="4" t="s">
        <v>3899</v>
      </c>
      <c r="J351" s="4" t="s">
        <v>21</v>
      </c>
      <c r="K351" s="4" t="s">
        <v>22</v>
      </c>
      <c r="L351" s="5"/>
      <c r="M351" s="4" t="s">
        <v>23</v>
      </c>
      <c r="N351" s="4" t="s">
        <v>24</v>
      </c>
      <c r="O351" s="4" t="s">
        <v>702</v>
      </c>
      <c r="P351" s="6" t="s">
        <v>1267</v>
      </c>
      <c r="Q351" s="4" t="s">
        <v>26</v>
      </c>
      <c r="R351" s="7">
        <v>108</v>
      </c>
      <c r="S351" s="10">
        <v>50</v>
      </c>
      <c r="T351" s="10">
        <f t="shared" si="6"/>
        <v>5400</v>
      </c>
      <c r="U351" s="2"/>
    </row>
    <row r="352" spans="1:21" ht="15" x14ac:dyDescent="0.2">
      <c r="A352" s="4" t="s">
        <v>1257</v>
      </c>
      <c r="B352" s="4" t="s">
        <v>1238</v>
      </c>
      <c r="C352" s="4" t="s">
        <v>956</v>
      </c>
      <c r="D352" s="4" t="s">
        <v>1270</v>
      </c>
      <c r="E352" s="4" t="s">
        <v>1271</v>
      </c>
      <c r="F352" s="4" t="s">
        <v>1272</v>
      </c>
      <c r="G352" s="4" t="s">
        <v>38</v>
      </c>
      <c r="H352" s="5"/>
      <c r="I352" s="4" t="s">
        <v>3899</v>
      </c>
      <c r="J352" s="4" t="s">
        <v>21</v>
      </c>
      <c r="K352" s="4" t="s">
        <v>22</v>
      </c>
      <c r="L352" s="5"/>
      <c r="M352" s="4" t="s">
        <v>23</v>
      </c>
      <c r="N352" s="4" t="s">
        <v>24</v>
      </c>
      <c r="O352" s="4" t="s">
        <v>702</v>
      </c>
      <c r="P352" s="6" t="s">
        <v>1270</v>
      </c>
      <c r="Q352" s="4" t="s">
        <v>26</v>
      </c>
      <c r="R352" s="7">
        <v>364</v>
      </c>
      <c r="S352" s="10">
        <v>50</v>
      </c>
      <c r="T352" s="10">
        <f t="shared" si="6"/>
        <v>18200</v>
      </c>
      <c r="U352" s="2"/>
    </row>
    <row r="353" spans="1:21" ht="15" x14ac:dyDescent="0.2">
      <c r="A353" s="4" t="s">
        <v>1257</v>
      </c>
      <c r="B353" s="4" t="s">
        <v>1238</v>
      </c>
      <c r="C353" s="4" t="s">
        <v>956</v>
      </c>
      <c r="D353" s="4" t="s">
        <v>1273</v>
      </c>
      <c r="E353" s="4" t="s">
        <v>1274</v>
      </c>
      <c r="F353" s="4" t="s">
        <v>1275</v>
      </c>
      <c r="G353" s="4" t="s">
        <v>34</v>
      </c>
      <c r="H353" s="5"/>
      <c r="I353" s="4" t="s">
        <v>3899</v>
      </c>
      <c r="J353" s="4" t="s">
        <v>21</v>
      </c>
      <c r="K353" s="4" t="s">
        <v>22</v>
      </c>
      <c r="L353" s="5"/>
      <c r="M353" s="4" t="s">
        <v>23</v>
      </c>
      <c r="N353" s="4" t="s">
        <v>24</v>
      </c>
      <c r="O353" s="4" t="s">
        <v>702</v>
      </c>
      <c r="P353" s="6" t="s">
        <v>1273</v>
      </c>
      <c r="Q353" s="4" t="s">
        <v>26</v>
      </c>
      <c r="R353" s="7">
        <v>384</v>
      </c>
      <c r="S353" s="10">
        <v>50</v>
      </c>
      <c r="T353" s="10">
        <f t="shared" si="6"/>
        <v>19200</v>
      </c>
      <c r="U353" s="2"/>
    </row>
    <row r="354" spans="1:21" ht="15" x14ac:dyDescent="0.2">
      <c r="A354" s="4" t="s">
        <v>1257</v>
      </c>
      <c r="B354" s="4" t="s">
        <v>1238</v>
      </c>
      <c r="C354" s="4" t="s">
        <v>956</v>
      </c>
      <c r="D354" s="4" t="s">
        <v>1276</v>
      </c>
      <c r="E354" s="4" t="s">
        <v>1277</v>
      </c>
      <c r="F354" s="4" t="s">
        <v>1278</v>
      </c>
      <c r="G354" s="4" t="s">
        <v>43</v>
      </c>
      <c r="H354" s="5"/>
      <c r="I354" s="4" t="s">
        <v>3899</v>
      </c>
      <c r="J354" s="4" t="s">
        <v>21</v>
      </c>
      <c r="K354" s="4" t="s">
        <v>22</v>
      </c>
      <c r="L354" s="5"/>
      <c r="M354" s="4" t="s">
        <v>23</v>
      </c>
      <c r="N354" s="4" t="s">
        <v>24</v>
      </c>
      <c r="O354" s="4" t="s">
        <v>702</v>
      </c>
      <c r="P354" s="6" t="s">
        <v>1276</v>
      </c>
      <c r="Q354" s="4" t="s">
        <v>26</v>
      </c>
      <c r="R354" s="7">
        <v>431</v>
      </c>
      <c r="S354" s="10">
        <v>50</v>
      </c>
      <c r="T354" s="10">
        <f t="shared" si="6"/>
        <v>21550</v>
      </c>
      <c r="U354" s="2"/>
    </row>
    <row r="355" spans="1:21" ht="15" x14ac:dyDescent="0.2">
      <c r="A355" s="4" t="s">
        <v>1257</v>
      </c>
      <c r="B355" s="4" t="s">
        <v>1238</v>
      </c>
      <c r="C355" s="4" t="s">
        <v>956</v>
      </c>
      <c r="D355" s="4" t="s">
        <v>1279</v>
      </c>
      <c r="E355" s="4" t="s">
        <v>1280</v>
      </c>
      <c r="F355" s="4" t="s">
        <v>1281</v>
      </c>
      <c r="G355" s="4" t="s">
        <v>20</v>
      </c>
      <c r="H355" s="5"/>
      <c r="I355" s="4" t="s">
        <v>3899</v>
      </c>
      <c r="J355" s="4" t="s">
        <v>21</v>
      </c>
      <c r="K355" s="4" t="s">
        <v>22</v>
      </c>
      <c r="L355" s="5"/>
      <c r="M355" s="4" t="s">
        <v>23</v>
      </c>
      <c r="N355" s="4" t="s">
        <v>24</v>
      </c>
      <c r="O355" s="4" t="s">
        <v>702</v>
      </c>
      <c r="P355" s="6" t="s">
        <v>1279</v>
      </c>
      <c r="Q355" s="4" t="s">
        <v>26</v>
      </c>
      <c r="R355" s="7">
        <v>318</v>
      </c>
      <c r="S355" s="10">
        <v>50</v>
      </c>
      <c r="T355" s="10">
        <f t="shared" si="6"/>
        <v>15900</v>
      </c>
      <c r="U355" s="2"/>
    </row>
    <row r="356" spans="1:21" ht="15" x14ac:dyDescent="0.2">
      <c r="A356" s="4" t="s">
        <v>1282</v>
      </c>
      <c r="B356" s="4" t="s">
        <v>1238</v>
      </c>
      <c r="C356" s="4" t="s">
        <v>230</v>
      </c>
      <c r="D356" s="4" t="s">
        <v>1283</v>
      </c>
      <c r="E356" s="4" t="s">
        <v>1284</v>
      </c>
      <c r="F356" s="4" t="s">
        <v>1285</v>
      </c>
      <c r="G356" s="4" t="s">
        <v>34</v>
      </c>
      <c r="H356" s="5"/>
      <c r="I356" s="4" t="s">
        <v>3899</v>
      </c>
      <c r="J356" s="4" t="s">
        <v>21</v>
      </c>
      <c r="K356" s="4" t="s">
        <v>22</v>
      </c>
      <c r="L356" s="5"/>
      <c r="M356" s="4" t="s">
        <v>23</v>
      </c>
      <c r="N356" s="4" t="s">
        <v>24</v>
      </c>
      <c r="O356" s="4" t="s">
        <v>702</v>
      </c>
      <c r="P356" s="6" t="s">
        <v>1283</v>
      </c>
      <c r="Q356" s="4" t="s">
        <v>26</v>
      </c>
      <c r="R356" s="7">
        <v>1</v>
      </c>
      <c r="S356" s="10">
        <v>50</v>
      </c>
      <c r="T356" s="10">
        <f t="shared" si="6"/>
        <v>50</v>
      </c>
      <c r="U356" s="2"/>
    </row>
    <row r="357" spans="1:21" ht="15" x14ac:dyDescent="0.2">
      <c r="A357" s="4" t="s">
        <v>1282</v>
      </c>
      <c r="B357" s="4" t="s">
        <v>1238</v>
      </c>
      <c r="C357" s="4" t="s">
        <v>230</v>
      </c>
      <c r="D357" s="4" t="s">
        <v>1286</v>
      </c>
      <c r="E357" s="4" t="s">
        <v>1287</v>
      </c>
      <c r="F357" s="4" t="s">
        <v>1288</v>
      </c>
      <c r="G357" s="4" t="s">
        <v>387</v>
      </c>
      <c r="H357" s="5"/>
      <c r="I357" s="4" t="s">
        <v>3899</v>
      </c>
      <c r="J357" s="4" t="s">
        <v>21</v>
      </c>
      <c r="K357" s="4" t="s">
        <v>22</v>
      </c>
      <c r="L357" s="5"/>
      <c r="M357" s="4" t="s">
        <v>23</v>
      </c>
      <c r="N357" s="4" t="s">
        <v>24</v>
      </c>
      <c r="O357" s="4" t="s">
        <v>702</v>
      </c>
      <c r="P357" s="6" t="s">
        <v>1286</v>
      </c>
      <c r="Q357" s="4" t="s">
        <v>26</v>
      </c>
      <c r="R357" s="7">
        <v>120</v>
      </c>
      <c r="S357" s="10">
        <v>50</v>
      </c>
      <c r="T357" s="10">
        <f t="shared" si="6"/>
        <v>6000</v>
      </c>
      <c r="U357" s="2"/>
    </row>
    <row r="358" spans="1:21" ht="15" x14ac:dyDescent="0.2">
      <c r="A358" s="4" t="s">
        <v>1282</v>
      </c>
      <c r="B358" s="4" t="s">
        <v>1238</v>
      </c>
      <c r="C358" s="4" t="s">
        <v>230</v>
      </c>
      <c r="D358" s="4" t="s">
        <v>1289</v>
      </c>
      <c r="E358" s="4" t="s">
        <v>1290</v>
      </c>
      <c r="F358" s="4" t="s">
        <v>1291</v>
      </c>
      <c r="G358" s="4" t="s">
        <v>19</v>
      </c>
      <c r="H358" s="5"/>
      <c r="I358" s="4" t="s">
        <v>3899</v>
      </c>
      <c r="J358" s="4" t="s">
        <v>21</v>
      </c>
      <c r="K358" s="4" t="s">
        <v>22</v>
      </c>
      <c r="L358" s="5"/>
      <c r="M358" s="4" t="s">
        <v>23</v>
      </c>
      <c r="N358" s="4" t="s">
        <v>24</v>
      </c>
      <c r="O358" s="4" t="s">
        <v>702</v>
      </c>
      <c r="P358" s="6" t="s">
        <v>1289</v>
      </c>
      <c r="Q358" s="4" t="s">
        <v>26</v>
      </c>
      <c r="R358" s="7">
        <v>14</v>
      </c>
      <c r="S358" s="10">
        <v>50</v>
      </c>
      <c r="T358" s="10">
        <f t="shared" si="6"/>
        <v>700</v>
      </c>
      <c r="U358" s="2"/>
    </row>
    <row r="359" spans="1:21" ht="15" x14ac:dyDescent="0.2">
      <c r="A359" s="4" t="s">
        <v>1282</v>
      </c>
      <c r="B359" s="4" t="s">
        <v>1238</v>
      </c>
      <c r="C359" s="4" t="s">
        <v>230</v>
      </c>
      <c r="D359" s="4" t="s">
        <v>1292</v>
      </c>
      <c r="E359" s="4" t="s">
        <v>1293</v>
      </c>
      <c r="F359" s="4" t="s">
        <v>1294</v>
      </c>
      <c r="G359" s="4" t="s">
        <v>42</v>
      </c>
      <c r="H359" s="5"/>
      <c r="I359" s="4" t="s">
        <v>3899</v>
      </c>
      <c r="J359" s="4" t="s">
        <v>21</v>
      </c>
      <c r="K359" s="4" t="s">
        <v>22</v>
      </c>
      <c r="L359" s="5"/>
      <c r="M359" s="4" t="s">
        <v>23</v>
      </c>
      <c r="N359" s="4" t="s">
        <v>24</v>
      </c>
      <c r="O359" s="4" t="s">
        <v>702</v>
      </c>
      <c r="P359" s="6" t="s">
        <v>1292</v>
      </c>
      <c r="Q359" s="4" t="s">
        <v>26</v>
      </c>
      <c r="R359" s="7">
        <v>15</v>
      </c>
      <c r="S359" s="10">
        <v>50</v>
      </c>
      <c r="T359" s="10">
        <f t="shared" si="6"/>
        <v>750</v>
      </c>
      <c r="U359" s="2"/>
    </row>
    <row r="360" spans="1:21" ht="15" x14ac:dyDescent="0.2">
      <c r="A360" s="4" t="s">
        <v>1282</v>
      </c>
      <c r="B360" s="4" t="s">
        <v>1238</v>
      </c>
      <c r="C360" s="4" t="s">
        <v>230</v>
      </c>
      <c r="D360" s="4" t="s">
        <v>1295</v>
      </c>
      <c r="E360" s="4" t="s">
        <v>1296</v>
      </c>
      <c r="F360" s="4" t="s">
        <v>1297</v>
      </c>
      <c r="G360" s="4" t="s">
        <v>30</v>
      </c>
      <c r="H360" s="5"/>
      <c r="I360" s="4" t="s">
        <v>3899</v>
      </c>
      <c r="J360" s="4" t="s">
        <v>21</v>
      </c>
      <c r="K360" s="4" t="s">
        <v>22</v>
      </c>
      <c r="L360" s="5"/>
      <c r="M360" s="4" t="s">
        <v>23</v>
      </c>
      <c r="N360" s="4" t="s">
        <v>24</v>
      </c>
      <c r="O360" s="4" t="s">
        <v>702</v>
      </c>
      <c r="P360" s="6" t="s">
        <v>1295</v>
      </c>
      <c r="Q360" s="4" t="s">
        <v>26</v>
      </c>
      <c r="R360" s="7">
        <v>6</v>
      </c>
      <c r="S360" s="10">
        <v>50</v>
      </c>
      <c r="T360" s="10">
        <f t="shared" si="6"/>
        <v>300</v>
      </c>
      <c r="U360" s="2"/>
    </row>
    <row r="361" spans="1:21" ht="15" x14ac:dyDescent="0.2">
      <c r="A361" s="4" t="s">
        <v>1282</v>
      </c>
      <c r="B361" s="4" t="s">
        <v>1238</v>
      </c>
      <c r="C361" s="4" t="s">
        <v>230</v>
      </c>
      <c r="D361" s="4" t="s">
        <v>1298</v>
      </c>
      <c r="E361" s="4" t="s">
        <v>1299</v>
      </c>
      <c r="F361" s="4" t="s">
        <v>1300</v>
      </c>
      <c r="G361" s="4" t="s">
        <v>38</v>
      </c>
      <c r="H361" s="5"/>
      <c r="I361" s="4" t="s">
        <v>3899</v>
      </c>
      <c r="J361" s="4" t="s">
        <v>21</v>
      </c>
      <c r="K361" s="4" t="s">
        <v>22</v>
      </c>
      <c r="L361" s="5"/>
      <c r="M361" s="4" t="s">
        <v>23</v>
      </c>
      <c r="N361" s="4" t="s">
        <v>24</v>
      </c>
      <c r="O361" s="4" t="s">
        <v>702</v>
      </c>
      <c r="P361" s="6" t="s">
        <v>1298</v>
      </c>
      <c r="Q361" s="4" t="s">
        <v>26</v>
      </c>
      <c r="R361" s="7">
        <v>8</v>
      </c>
      <c r="S361" s="10">
        <v>50</v>
      </c>
      <c r="T361" s="10">
        <f t="shared" si="6"/>
        <v>400</v>
      </c>
      <c r="U361" s="2"/>
    </row>
    <row r="362" spans="1:21" ht="15" x14ac:dyDescent="0.2">
      <c r="A362" s="4" t="s">
        <v>1301</v>
      </c>
      <c r="B362" s="4" t="s">
        <v>1302</v>
      </c>
      <c r="C362" s="4" t="s">
        <v>52</v>
      </c>
      <c r="D362" s="4" t="s">
        <v>1303</v>
      </c>
      <c r="E362" s="4" t="s">
        <v>1304</v>
      </c>
      <c r="F362" s="4" t="s">
        <v>1305</v>
      </c>
      <c r="G362" s="4" t="s">
        <v>38</v>
      </c>
      <c r="H362" s="5"/>
      <c r="I362" s="4" t="s">
        <v>3899</v>
      </c>
      <c r="J362" s="4" t="s">
        <v>21</v>
      </c>
      <c r="K362" s="4" t="s">
        <v>22</v>
      </c>
      <c r="L362" s="5"/>
      <c r="M362" s="4" t="s">
        <v>23</v>
      </c>
      <c r="N362" s="4" t="s">
        <v>24</v>
      </c>
      <c r="O362" s="4" t="s">
        <v>702</v>
      </c>
      <c r="P362" s="6" t="s">
        <v>1303</v>
      </c>
      <c r="Q362" s="4" t="s">
        <v>26</v>
      </c>
      <c r="R362" s="7">
        <v>581</v>
      </c>
      <c r="S362" s="10">
        <v>44</v>
      </c>
      <c r="T362" s="10">
        <f t="shared" si="6"/>
        <v>25564</v>
      </c>
      <c r="U362" s="2"/>
    </row>
    <row r="363" spans="1:21" ht="15" x14ac:dyDescent="0.2">
      <c r="A363" s="4" t="s">
        <v>1301</v>
      </c>
      <c r="B363" s="4" t="s">
        <v>1302</v>
      </c>
      <c r="C363" s="4" t="s">
        <v>52</v>
      </c>
      <c r="D363" s="4" t="s">
        <v>1306</v>
      </c>
      <c r="E363" s="4" t="s">
        <v>1307</v>
      </c>
      <c r="F363" s="4" t="s">
        <v>1308</v>
      </c>
      <c r="G363" s="4" t="s">
        <v>387</v>
      </c>
      <c r="H363" s="5"/>
      <c r="I363" s="4" t="s">
        <v>3899</v>
      </c>
      <c r="J363" s="4" t="s">
        <v>21</v>
      </c>
      <c r="K363" s="4" t="s">
        <v>22</v>
      </c>
      <c r="L363" s="5"/>
      <c r="M363" s="4" t="s">
        <v>23</v>
      </c>
      <c r="N363" s="4" t="s">
        <v>24</v>
      </c>
      <c r="O363" s="4" t="s">
        <v>702</v>
      </c>
      <c r="P363" s="6" t="s">
        <v>1306</v>
      </c>
      <c r="Q363" s="4" t="s">
        <v>26</v>
      </c>
      <c r="R363" s="7">
        <v>5</v>
      </c>
      <c r="S363" s="10">
        <v>44</v>
      </c>
      <c r="T363" s="10">
        <f t="shared" si="6"/>
        <v>220</v>
      </c>
      <c r="U363" s="2"/>
    </row>
    <row r="364" spans="1:21" ht="15" x14ac:dyDescent="0.2">
      <c r="A364" s="4" t="s">
        <v>1301</v>
      </c>
      <c r="B364" s="4" t="s">
        <v>1302</v>
      </c>
      <c r="C364" s="4" t="s">
        <v>52</v>
      </c>
      <c r="D364" s="4" t="s">
        <v>1309</v>
      </c>
      <c r="E364" s="4" t="s">
        <v>1310</v>
      </c>
      <c r="F364" s="4" t="s">
        <v>1311</v>
      </c>
      <c r="G364" s="4" t="s">
        <v>42</v>
      </c>
      <c r="H364" s="5"/>
      <c r="I364" s="4" t="s">
        <v>3899</v>
      </c>
      <c r="J364" s="4" t="s">
        <v>21</v>
      </c>
      <c r="K364" s="4" t="s">
        <v>22</v>
      </c>
      <c r="L364" s="5"/>
      <c r="M364" s="4" t="s">
        <v>23</v>
      </c>
      <c r="N364" s="4" t="s">
        <v>24</v>
      </c>
      <c r="O364" s="4" t="s">
        <v>702</v>
      </c>
      <c r="P364" s="6" t="s">
        <v>1309</v>
      </c>
      <c r="Q364" s="4" t="s">
        <v>26</v>
      </c>
      <c r="R364" s="7">
        <v>155</v>
      </c>
      <c r="S364" s="10">
        <v>44</v>
      </c>
      <c r="T364" s="10">
        <f t="shared" si="6"/>
        <v>6820</v>
      </c>
      <c r="U364" s="2"/>
    </row>
    <row r="365" spans="1:21" ht="15" x14ac:dyDescent="0.2">
      <c r="A365" s="4" t="s">
        <v>1301</v>
      </c>
      <c r="B365" s="4" t="s">
        <v>1302</v>
      </c>
      <c r="C365" s="4" t="s">
        <v>52</v>
      </c>
      <c r="D365" s="4" t="s">
        <v>1312</v>
      </c>
      <c r="E365" s="4" t="s">
        <v>1313</v>
      </c>
      <c r="F365" s="4" t="s">
        <v>1314</v>
      </c>
      <c r="G365" s="4" t="s">
        <v>34</v>
      </c>
      <c r="H365" s="5"/>
      <c r="I365" s="4" t="s">
        <v>3899</v>
      </c>
      <c r="J365" s="4" t="s">
        <v>21</v>
      </c>
      <c r="K365" s="4" t="s">
        <v>22</v>
      </c>
      <c r="L365" s="5"/>
      <c r="M365" s="4" t="s">
        <v>23</v>
      </c>
      <c r="N365" s="4" t="s">
        <v>24</v>
      </c>
      <c r="O365" s="4" t="s">
        <v>702</v>
      </c>
      <c r="P365" s="6" t="s">
        <v>1312</v>
      </c>
      <c r="Q365" s="4" t="s">
        <v>26</v>
      </c>
      <c r="R365" s="7">
        <v>954</v>
      </c>
      <c r="S365" s="10">
        <v>44</v>
      </c>
      <c r="T365" s="10">
        <f t="shared" si="6"/>
        <v>41976</v>
      </c>
      <c r="U365" s="2"/>
    </row>
    <row r="366" spans="1:21" ht="15" x14ac:dyDescent="0.2">
      <c r="A366" s="4" t="s">
        <v>1301</v>
      </c>
      <c r="B366" s="4" t="s">
        <v>1302</v>
      </c>
      <c r="C366" s="4" t="s">
        <v>52</v>
      </c>
      <c r="D366" s="4" t="s">
        <v>1315</v>
      </c>
      <c r="E366" s="4" t="s">
        <v>1316</v>
      </c>
      <c r="F366" s="4" t="s">
        <v>1317</v>
      </c>
      <c r="G366" s="4" t="s">
        <v>43</v>
      </c>
      <c r="H366" s="5"/>
      <c r="I366" s="4" t="s">
        <v>3899</v>
      </c>
      <c r="J366" s="4" t="s">
        <v>21</v>
      </c>
      <c r="K366" s="4" t="s">
        <v>22</v>
      </c>
      <c r="L366" s="5"/>
      <c r="M366" s="4" t="s">
        <v>23</v>
      </c>
      <c r="N366" s="4" t="s">
        <v>24</v>
      </c>
      <c r="O366" s="4" t="s">
        <v>702</v>
      </c>
      <c r="P366" s="6" t="s">
        <v>1315</v>
      </c>
      <c r="Q366" s="4" t="s">
        <v>26</v>
      </c>
      <c r="R366" s="7">
        <v>1202</v>
      </c>
      <c r="S366" s="10">
        <v>44</v>
      </c>
      <c r="T366" s="10">
        <f t="shared" si="6"/>
        <v>52888</v>
      </c>
      <c r="U366" s="2"/>
    </row>
    <row r="367" spans="1:21" ht="15" x14ac:dyDescent="0.2">
      <c r="A367" s="4" t="s">
        <v>1301</v>
      </c>
      <c r="B367" s="4" t="s">
        <v>1302</v>
      </c>
      <c r="C367" s="4" t="s">
        <v>52</v>
      </c>
      <c r="D367" s="4" t="s">
        <v>1318</v>
      </c>
      <c r="E367" s="4" t="s">
        <v>1319</v>
      </c>
      <c r="F367" s="4" t="s">
        <v>1320</v>
      </c>
      <c r="G367" s="4" t="s">
        <v>20</v>
      </c>
      <c r="H367" s="5"/>
      <c r="I367" s="4" t="s">
        <v>3899</v>
      </c>
      <c r="J367" s="4" t="s">
        <v>21</v>
      </c>
      <c r="K367" s="4" t="s">
        <v>22</v>
      </c>
      <c r="L367" s="5"/>
      <c r="M367" s="4" t="s">
        <v>23</v>
      </c>
      <c r="N367" s="4" t="s">
        <v>24</v>
      </c>
      <c r="O367" s="4" t="s">
        <v>702</v>
      </c>
      <c r="P367" s="6" t="s">
        <v>1318</v>
      </c>
      <c r="Q367" s="4" t="s">
        <v>26</v>
      </c>
      <c r="R367" s="7">
        <v>864</v>
      </c>
      <c r="S367" s="10">
        <v>44</v>
      </c>
      <c r="T367" s="10">
        <f t="shared" si="6"/>
        <v>38016</v>
      </c>
      <c r="U367" s="2"/>
    </row>
    <row r="368" spans="1:21" ht="15" x14ac:dyDescent="0.2">
      <c r="A368" s="4" t="s">
        <v>1301</v>
      </c>
      <c r="B368" s="4" t="s">
        <v>1302</v>
      </c>
      <c r="C368" s="4" t="s">
        <v>52</v>
      </c>
      <c r="D368" s="4" t="s">
        <v>1321</v>
      </c>
      <c r="E368" s="4" t="s">
        <v>1322</v>
      </c>
      <c r="F368" s="4" t="s">
        <v>1323</v>
      </c>
      <c r="G368" s="4" t="s">
        <v>19</v>
      </c>
      <c r="H368" s="5"/>
      <c r="I368" s="4" t="s">
        <v>3899</v>
      </c>
      <c r="J368" s="4" t="s">
        <v>21</v>
      </c>
      <c r="K368" s="4" t="s">
        <v>22</v>
      </c>
      <c r="L368" s="5"/>
      <c r="M368" s="4" t="s">
        <v>23</v>
      </c>
      <c r="N368" s="4" t="s">
        <v>24</v>
      </c>
      <c r="O368" s="4" t="s">
        <v>702</v>
      </c>
      <c r="P368" s="6" t="s">
        <v>1321</v>
      </c>
      <c r="Q368" s="4" t="s">
        <v>26</v>
      </c>
      <c r="R368" s="7">
        <v>646</v>
      </c>
      <c r="S368" s="10">
        <v>44</v>
      </c>
      <c r="T368" s="10">
        <f t="shared" si="6"/>
        <v>28424</v>
      </c>
      <c r="U368" s="2"/>
    </row>
    <row r="369" spans="1:21" ht="15" x14ac:dyDescent="0.2">
      <c r="A369" s="4" t="s">
        <v>1301</v>
      </c>
      <c r="B369" s="4" t="s">
        <v>1302</v>
      </c>
      <c r="C369" s="4" t="s">
        <v>52</v>
      </c>
      <c r="D369" s="4" t="s">
        <v>1324</v>
      </c>
      <c r="E369" s="4" t="s">
        <v>1325</v>
      </c>
      <c r="F369" s="4" t="s">
        <v>1326</v>
      </c>
      <c r="G369" s="4" t="s">
        <v>30</v>
      </c>
      <c r="H369" s="5"/>
      <c r="I369" s="4" t="s">
        <v>3899</v>
      </c>
      <c r="J369" s="4" t="s">
        <v>21</v>
      </c>
      <c r="K369" s="4" t="s">
        <v>22</v>
      </c>
      <c r="L369" s="5"/>
      <c r="M369" s="4" t="s">
        <v>23</v>
      </c>
      <c r="N369" s="4" t="s">
        <v>24</v>
      </c>
      <c r="O369" s="4" t="s">
        <v>702</v>
      </c>
      <c r="P369" s="6" t="s">
        <v>1324</v>
      </c>
      <c r="Q369" s="4" t="s">
        <v>26</v>
      </c>
      <c r="R369" s="7">
        <v>365</v>
      </c>
      <c r="S369" s="10">
        <v>44</v>
      </c>
      <c r="T369" s="10">
        <f t="shared" si="6"/>
        <v>16060</v>
      </c>
      <c r="U369" s="2"/>
    </row>
    <row r="370" spans="1:21" ht="15" x14ac:dyDescent="0.2">
      <c r="A370" s="4" t="s">
        <v>1327</v>
      </c>
      <c r="B370" s="4" t="s">
        <v>1302</v>
      </c>
      <c r="C370" s="4" t="s">
        <v>956</v>
      </c>
      <c r="D370" s="4" t="s">
        <v>1328</v>
      </c>
      <c r="E370" s="4" t="s">
        <v>1329</v>
      </c>
      <c r="F370" s="4" t="s">
        <v>1330</v>
      </c>
      <c r="G370" s="4" t="s">
        <v>43</v>
      </c>
      <c r="H370" s="5"/>
      <c r="I370" s="4" t="s">
        <v>3899</v>
      </c>
      <c r="J370" s="4" t="s">
        <v>21</v>
      </c>
      <c r="K370" s="4" t="s">
        <v>22</v>
      </c>
      <c r="L370" s="5"/>
      <c r="M370" s="4" t="s">
        <v>23</v>
      </c>
      <c r="N370" s="4" t="s">
        <v>24</v>
      </c>
      <c r="O370" s="4" t="s">
        <v>702</v>
      </c>
      <c r="P370" s="6" t="s">
        <v>1328</v>
      </c>
      <c r="Q370" s="4" t="s">
        <v>26</v>
      </c>
      <c r="R370" s="7">
        <v>1538</v>
      </c>
      <c r="S370" s="10">
        <v>44</v>
      </c>
      <c r="T370" s="10">
        <f t="shared" si="6"/>
        <v>67672</v>
      </c>
      <c r="U370" s="2"/>
    </row>
    <row r="371" spans="1:21" ht="15" x14ac:dyDescent="0.2">
      <c r="A371" s="4" t="s">
        <v>1327</v>
      </c>
      <c r="B371" s="4" t="s">
        <v>1302</v>
      </c>
      <c r="C371" s="4" t="s">
        <v>956</v>
      </c>
      <c r="D371" s="4" t="s">
        <v>1331</v>
      </c>
      <c r="E371" s="4" t="s">
        <v>1332</v>
      </c>
      <c r="F371" s="4" t="s">
        <v>1333</v>
      </c>
      <c r="G371" s="4" t="s">
        <v>42</v>
      </c>
      <c r="H371" s="5"/>
      <c r="I371" s="4" t="s">
        <v>3899</v>
      </c>
      <c r="J371" s="4" t="s">
        <v>21</v>
      </c>
      <c r="K371" s="4" t="s">
        <v>22</v>
      </c>
      <c r="L371" s="5"/>
      <c r="M371" s="4" t="s">
        <v>23</v>
      </c>
      <c r="N371" s="4" t="s">
        <v>24</v>
      </c>
      <c r="O371" s="4" t="s">
        <v>702</v>
      </c>
      <c r="P371" s="6" t="s">
        <v>1331</v>
      </c>
      <c r="Q371" s="4" t="s">
        <v>26</v>
      </c>
      <c r="R371" s="7">
        <v>141</v>
      </c>
      <c r="S371" s="10">
        <v>44</v>
      </c>
      <c r="T371" s="10">
        <f t="shared" si="6"/>
        <v>6204</v>
      </c>
      <c r="U371" s="2"/>
    </row>
    <row r="372" spans="1:21" ht="15" x14ac:dyDescent="0.2">
      <c r="A372" s="4" t="s">
        <v>1327</v>
      </c>
      <c r="B372" s="4" t="s">
        <v>1302</v>
      </c>
      <c r="C372" s="4" t="s">
        <v>956</v>
      </c>
      <c r="D372" s="4" t="s">
        <v>1334</v>
      </c>
      <c r="E372" s="4" t="s">
        <v>1335</v>
      </c>
      <c r="F372" s="4" t="s">
        <v>1336</v>
      </c>
      <c r="G372" s="4" t="s">
        <v>387</v>
      </c>
      <c r="H372" s="5"/>
      <c r="I372" s="4" t="s">
        <v>3899</v>
      </c>
      <c r="J372" s="4" t="s">
        <v>21</v>
      </c>
      <c r="K372" s="4" t="s">
        <v>22</v>
      </c>
      <c r="L372" s="5"/>
      <c r="M372" s="4" t="s">
        <v>23</v>
      </c>
      <c r="N372" s="4" t="s">
        <v>24</v>
      </c>
      <c r="O372" s="4" t="s">
        <v>702</v>
      </c>
      <c r="P372" s="6" t="s">
        <v>1334</v>
      </c>
      <c r="Q372" s="4" t="s">
        <v>26</v>
      </c>
      <c r="R372" s="7">
        <v>4</v>
      </c>
      <c r="S372" s="10">
        <v>44</v>
      </c>
      <c r="T372" s="10">
        <f t="shared" si="6"/>
        <v>176</v>
      </c>
      <c r="U372" s="2"/>
    </row>
    <row r="373" spans="1:21" ht="15" x14ac:dyDescent="0.2">
      <c r="A373" s="4" t="s">
        <v>1327</v>
      </c>
      <c r="B373" s="4" t="s">
        <v>1302</v>
      </c>
      <c r="C373" s="4" t="s">
        <v>956</v>
      </c>
      <c r="D373" s="4" t="s">
        <v>1337</v>
      </c>
      <c r="E373" s="4" t="s">
        <v>1338</v>
      </c>
      <c r="F373" s="4" t="s">
        <v>1339</v>
      </c>
      <c r="G373" s="4" t="s">
        <v>19</v>
      </c>
      <c r="H373" s="5"/>
      <c r="I373" s="4" t="s">
        <v>3899</v>
      </c>
      <c r="J373" s="4" t="s">
        <v>21</v>
      </c>
      <c r="K373" s="4" t="s">
        <v>22</v>
      </c>
      <c r="L373" s="5"/>
      <c r="M373" s="4" t="s">
        <v>23</v>
      </c>
      <c r="N373" s="4" t="s">
        <v>24</v>
      </c>
      <c r="O373" s="4" t="s">
        <v>702</v>
      </c>
      <c r="P373" s="6" t="s">
        <v>1337</v>
      </c>
      <c r="Q373" s="4" t="s">
        <v>26</v>
      </c>
      <c r="R373" s="7">
        <v>544</v>
      </c>
      <c r="S373" s="10">
        <v>44</v>
      </c>
      <c r="T373" s="10">
        <f t="shared" si="6"/>
        <v>23936</v>
      </c>
      <c r="U373" s="2"/>
    </row>
    <row r="374" spans="1:21" ht="15" x14ac:dyDescent="0.2">
      <c r="A374" s="4" t="s">
        <v>1327</v>
      </c>
      <c r="B374" s="4" t="s">
        <v>1302</v>
      </c>
      <c r="C374" s="4" t="s">
        <v>956</v>
      </c>
      <c r="D374" s="4" t="s">
        <v>1340</v>
      </c>
      <c r="E374" s="4" t="s">
        <v>1341</v>
      </c>
      <c r="F374" s="4" t="s">
        <v>1342</v>
      </c>
      <c r="G374" s="4" t="s">
        <v>20</v>
      </c>
      <c r="H374" s="5"/>
      <c r="I374" s="4" t="s">
        <v>3899</v>
      </c>
      <c r="J374" s="4" t="s">
        <v>21</v>
      </c>
      <c r="K374" s="4" t="s">
        <v>22</v>
      </c>
      <c r="L374" s="5"/>
      <c r="M374" s="4" t="s">
        <v>23</v>
      </c>
      <c r="N374" s="4" t="s">
        <v>24</v>
      </c>
      <c r="O374" s="4" t="s">
        <v>702</v>
      </c>
      <c r="P374" s="6" t="s">
        <v>1340</v>
      </c>
      <c r="Q374" s="4" t="s">
        <v>26</v>
      </c>
      <c r="R374" s="7">
        <v>1300</v>
      </c>
      <c r="S374" s="10">
        <v>44</v>
      </c>
      <c r="T374" s="10">
        <f t="shared" si="6"/>
        <v>57200</v>
      </c>
      <c r="U374" s="2"/>
    </row>
    <row r="375" spans="1:21" ht="15" x14ac:dyDescent="0.2">
      <c r="A375" s="4" t="s">
        <v>1327</v>
      </c>
      <c r="B375" s="4" t="s">
        <v>1302</v>
      </c>
      <c r="C375" s="4" t="s">
        <v>956</v>
      </c>
      <c r="D375" s="4" t="s">
        <v>1343</v>
      </c>
      <c r="E375" s="4" t="s">
        <v>1344</v>
      </c>
      <c r="F375" s="4" t="s">
        <v>1345</v>
      </c>
      <c r="G375" s="4" t="s">
        <v>30</v>
      </c>
      <c r="H375" s="5"/>
      <c r="I375" s="4" t="s">
        <v>3899</v>
      </c>
      <c r="J375" s="4" t="s">
        <v>21</v>
      </c>
      <c r="K375" s="4" t="s">
        <v>22</v>
      </c>
      <c r="L375" s="5"/>
      <c r="M375" s="4" t="s">
        <v>23</v>
      </c>
      <c r="N375" s="4" t="s">
        <v>24</v>
      </c>
      <c r="O375" s="4" t="s">
        <v>702</v>
      </c>
      <c r="P375" s="6" t="s">
        <v>1343</v>
      </c>
      <c r="Q375" s="4" t="s">
        <v>26</v>
      </c>
      <c r="R375" s="7">
        <v>231</v>
      </c>
      <c r="S375" s="10">
        <v>44</v>
      </c>
      <c r="T375" s="10">
        <f t="shared" si="6"/>
        <v>10164</v>
      </c>
      <c r="U375" s="2"/>
    </row>
    <row r="376" spans="1:21" ht="15" x14ac:dyDescent="0.2">
      <c r="A376" s="4" t="s">
        <v>1327</v>
      </c>
      <c r="B376" s="4" t="s">
        <v>1302</v>
      </c>
      <c r="C376" s="4" t="s">
        <v>956</v>
      </c>
      <c r="D376" s="4" t="s">
        <v>1346</v>
      </c>
      <c r="E376" s="4" t="s">
        <v>1347</v>
      </c>
      <c r="F376" s="4" t="s">
        <v>1348</v>
      </c>
      <c r="G376" s="4" t="s">
        <v>38</v>
      </c>
      <c r="H376" s="5"/>
      <c r="I376" s="4" t="s">
        <v>3899</v>
      </c>
      <c r="J376" s="4" t="s">
        <v>21</v>
      </c>
      <c r="K376" s="4" t="s">
        <v>22</v>
      </c>
      <c r="L376" s="5"/>
      <c r="M376" s="4" t="s">
        <v>23</v>
      </c>
      <c r="N376" s="4" t="s">
        <v>24</v>
      </c>
      <c r="O376" s="4" t="s">
        <v>702</v>
      </c>
      <c r="P376" s="6" t="s">
        <v>1346</v>
      </c>
      <c r="Q376" s="4" t="s">
        <v>26</v>
      </c>
      <c r="R376" s="7">
        <v>1030</v>
      </c>
      <c r="S376" s="10">
        <v>44</v>
      </c>
      <c r="T376" s="10">
        <f t="shared" si="6"/>
        <v>45320</v>
      </c>
      <c r="U376" s="2"/>
    </row>
    <row r="377" spans="1:21" ht="15" x14ac:dyDescent="0.2">
      <c r="A377" s="4" t="s">
        <v>1327</v>
      </c>
      <c r="B377" s="4" t="s">
        <v>1302</v>
      </c>
      <c r="C377" s="4" t="s">
        <v>956</v>
      </c>
      <c r="D377" s="4" t="s">
        <v>1349</v>
      </c>
      <c r="E377" s="4" t="s">
        <v>1350</v>
      </c>
      <c r="F377" s="4" t="s">
        <v>1351</v>
      </c>
      <c r="G377" s="4" t="s">
        <v>34</v>
      </c>
      <c r="H377" s="5"/>
      <c r="I377" s="4" t="s">
        <v>3899</v>
      </c>
      <c r="J377" s="4" t="s">
        <v>21</v>
      </c>
      <c r="K377" s="4" t="s">
        <v>22</v>
      </c>
      <c r="L377" s="5"/>
      <c r="M377" s="4" t="s">
        <v>23</v>
      </c>
      <c r="N377" s="4" t="s">
        <v>24</v>
      </c>
      <c r="O377" s="4" t="s">
        <v>702</v>
      </c>
      <c r="P377" s="6" t="s">
        <v>1349</v>
      </c>
      <c r="Q377" s="4" t="s">
        <v>26</v>
      </c>
      <c r="R377" s="7">
        <v>1156</v>
      </c>
      <c r="S377" s="10">
        <v>44</v>
      </c>
      <c r="T377" s="10">
        <f t="shared" si="6"/>
        <v>50864</v>
      </c>
      <c r="U377" s="2"/>
    </row>
    <row r="378" spans="1:21" ht="15" x14ac:dyDescent="0.2">
      <c r="A378" s="4" t="s">
        <v>1352</v>
      </c>
      <c r="B378" s="4" t="s">
        <v>1353</v>
      </c>
      <c r="C378" s="4" t="s">
        <v>52</v>
      </c>
      <c r="D378" s="4" t="s">
        <v>1354</v>
      </c>
      <c r="E378" s="4" t="s">
        <v>1355</v>
      </c>
      <c r="F378" s="4" t="s">
        <v>1356</v>
      </c>
      <c r="G378" s="4" t="s">
        <v>387</v>
      </c>
      <c r="H378" s="4" t="s">
        <v>20</v>
      </c>
      <c r="I378" s="4" t="s">
        <v>3899</v>
      </c>
      <c r="J378" s="4" t="s">
        <v>21</v>
      </c>
      <c r="K378" s="4" t="s">
        <v>22</v>
      </c>
      <c r="L378" s="4" t="s">
        <v>381</v>
      </c>
      <c r="M378" s="4" t="s">
        <v>23</v>
      </c>
      <c r="N378" s="4" t="s">
        <v>24</v>
      </c>
      <c r="O378" s="4" t="s">
        <v>25</v>
      </c>
      <c r="P378" s="6" t="s">
        <v>1354</v>
      </c>
      <c r="Q378" s="4" t="s">
        <v>26</v>
      </c>
      <c r="R378" s="7">
        <v>337</v>
      </c>
      <c r="S378" s="10">
        <v>50</v>
      </c>
      <c r="T378" s="10">
        <f t="shared" si="6"/>
        <v>16850</v>
      </c>
      <c r="U378" s="2"/>
    </row>
    <row r="379" spans="1:21" ht="15" x14ac:dyDescent="0.2">
      <c r="A379" s="4" t="s">
        <v>1352</v>
      </c>
      <c r="B379" s="4" t="s">
        <v>1353</v>
      </c>
      <c r="C379" s="4" t="s">
        <v>52</v>
      </c>
      <c r="D379" s="4" t="s">
        <v>1357</v>
      </c>
      <c r="E379" s="4" t="s">
        <v>1358</v>
      </c>
      <c r="F379" s="4" t="s">
        <v>1359</v>
      </c>
      <c r="G379" s="4" t="s">
        <v>1360</v>
      </c>
      <c r="H379" s="4" t="s">
        <v>20</v>
      </c>
      <c r="I379" s="4" t="s">
        <v>3899</v>
      </c>
      <c r="J379" s="4" t="s">
        <v>21</v>
      </c>
      <c r="K379" s="4" t="s">
        <v>22</v>
      </c>
      <c r="L379" s="4" t="s">
        <v>381</v>
      </c>
      <c r="M379" s="4" t="s">
        <v>23</v>
      </c>
      <c r="N379" s="4" t="s">
        <v>24</v>
      </c>
      <c r="O379" s="4" t="s">
        <v>25</v>
      </c>
      <c r="P379" s="6" t="s">
        <v>1357</v>
      </c>
      <c r="Q379" s="4" t="s">
        <v>26</v>
      </c>
      <c r="R379" s="7">
        <v>438</v>
      </c>
      <c r="S379" s="10">
        <v>50</v>
      </c>
      <c r="T379" s="10">
        <f t="shared" si="6"/>
        <v>21900</v>
      </c>
      <c r="U379" s="2"/>
    </row>
    <row r="380" spans="1:21" ht="15" x14ac:dyDescent="0.2">
      <c r="A380" s="4" t="s">
        <v>1352</v>
      </c>
      <c r="B380" s="4" t="s">
        <v>1353</v>
      </c>
      <c r="C380" s="4" t="s">
        <v>52</v>
      </c>
      <c r="D380" s="4" t="s">
        <v>1361</v>
      </c>
      <c r="E380" s="4" t="s">
        <v>1362</v>
      </c>
      <c r="F380" s="4" t="s">
        <v>1363</v>
      </c>
      <c r="G380" s="4" t="s">
        <v>841</v>
      </c>
      <c r="H380" s="4" t="s">
        <v>43</v>
      </c>
      <c r="I380" s="4" t="s">
        <v>3899</v>
      </c>
      <c r="J380" s="4" t="s">
        <v>21</v>
      </c>
      <c r="K380" s="4" t="s">
        <v>22</v>
      </c>
      <c r="L380" s="4" t="s">
        <v>381</v>
      </c>
      <c r="M380" s="4" t="s">
        <v>23</v>
      </c>
      <c r="N380" s="4" t="s">
        <v>24</v>
      </c>
      <c r="O380" s="4" t="s">
        <v>25</v>
      </c>
      <c r="P380" s="6" t="s">
        <v>1361</v>
      </c>
      <c r="Q380" s="4" t="s">
        <v>26</v>
      </c>
      <c r="R380" s="7">
        <v>17</v>
      </c>
      <c r="S380" s="10">
        <v>50</v>
      </c>
      <c r="T380" s="10">
        <f t="shared" si="6"/>
        <v>850</v>
      </c>
      <c r="U380" s="2"/>
    </row>
    <row r="381" spans="1:21" ht="15" x14ac:dyDescent="0.2">
      <c r="A381" s="4" t="s">
        <v>1352</v>
      </c>
      <c r="B381" s="4" t="s">
        <v>1353</v>
      </c>
      <c r="C381" s="4" t="s">
        <v>52</v>
      </c>
      <c r="D381" s="4" t="s">
        <v>1364</v>
      </c>
      <c r="E381" s="4" t="s">
        <v>1365</v>
      </c>
      <c r="F381" s="4" t="s">
        <v>1366</v>
      </c>
      <c r="G381" s="4" t="s">
        <v>42</v>
      </c>
      <c r="H381" s="4" t="s">
        <v>19</v>
      </c>
      <c r="I381" s="4" t="s">
        <v>3899</v>
      </c>
      <c r="J381" s="4" t="s">
        <v>21</v>
      </c>
      <c r="K381" s="4" t="s">
        <v>22</v>
      </c>
      <c r="L381" s="4" t="s">
        <v>381</v>
      </c>
      <c r="M381" s="4" t="s">
        <v>23</v>
      </c>
      <c r="N381" s="4" t="s">
        <v>24</v>
      </c>
      <c r="O381" s="4" t="s">
        <v>25</v>
      </c>
      <c r="P381" s="6" t="s">
        <v>1364</v>
      </c>
      <c r="Q381" s="4" t="s">
        <v>26</v>
      </c>
      <c r="R381" s="7">
        <v>5</v>
      </c>
      <c r="S381" s="10">
        <v>50</v>
      </c>
      <c r="T381" s="10">
        <f t="shared" si="6"/>
        <v>250</v>
      </c>
      <c r="U381" s="2"/>
    </row>
    <row r="382" spans="1:21" ht="15" x14ac:dyDescent="0.2">
      <c r="A382" s="4" t="s">
        <v>1352</v>
      </c>
      <c r="B382" s="4" t="s">
        <v>1353</v>
      </c>
      <c r="C382" s="4" t="s">
        <v>52</v>
      </c>
      <c r="D382" s="4" t="s">
        <v>1367</v>
      </c>
      <c r="E382" s="4" t="s">
        <v>1368</v>
      </c>
      <c r="F382" s="4" t="s">
        <v>1369</v>
      </c>
      <c r="G382" s="4" t="s">
        <v>841</v>
      </c>
      <c r="H382" s="4" t="s">
        <v>19</v>
      </c>
      <c r="I382" s="4" t="s">
        <v>3899</v>
      </c>
      <c r="J382" s="4" t="s">
        <v>21</v>
      </c>
      <c r="K382" s="4" t="s">
        <v>22</v>
      </c>
      <c r="L382" s="4" t="s">
        <v>381</v>
      </c>
      <c r="M382" s="4" t="s">
        <v>23</v>
      </c>
      <c r="N382" s="4" t="s">
        <v>24</v>
      </c>
      <c r="O382" s="4" t="s">
        <v>25</v>
      </c>
      <c r="P382" s="6" t="s">
        <v>1367</v>
      </c>
      <c r="Q382" s="4" t="s">
        <v>26</v>
      </c>
      <c r="R382" s="7">
        <v>6</v>
      </c>
      <c r="S382" s="10">
        <v>50</v>
      </c>
      <c r="T382" s="10">
        <f t="shared" si="6"/>
        <v>300</v>
      </c>
      <c r="U382" s="2"/>
    </row>
    <row r="383" spans="1:21" ht="15" x14ac:dyDescent="0.2">
      <c r="A383" s="4" t="s">
        <v>1352</v>
      </c>
      <c r="B383" s="4" t="s">
        <v>1353</v>
      </c>
      <c r="C383" s="4" t="s">
        <v>52</v>
      </c>
      <c r="D383" s="4" t="s">
        <v>1370</v>
      </c>
      <c r="E383" s="4" t="s">
        <v>1371</v>
      </c>
      <c r="F383" s="4" t="s">
        <v>1372</v>
      </c>
      <c r="G383" s="4" t="s">
        <v>42</v>
      </c>
      <c r="H383" s="4" t="s">
        <v>43</v>
      </c>
      <c r="I383" s="4" t="s">
        <v>3899</v>
      </c>
      <c r="J383" s="4" t="s">
        <v>21</v>
      </c>
      <c r="K383" s="4" t="s">
        <v>22</v>
      </c>
      <c r="L383" s="4" t="s">
        <v>381</v>
      </c>
      <c r="M383" s="4" t="s">
        <v>23</v>
      </c>
      <c r="N383" s="4" t="s">
        <v>24</v>
      </c>
      <c r="O383" s="4" t="s">
        <v>25</v>
      </c>
      <c r="P383" s="6" t="s">
        <v>1370</v>
      </c>
      <c r="Q383" s="4" t="s">
        <v>26</v>
      </c>
      <c r="R383" s="7">
        <v>12</v>
      </c>
      <c r="S383" s="10">
        <v>50</v>
      </c>
      <c r="T383" s="10">
        <f t="shared" si="6"/>
        <v>600</v>
      </c>
      <c r="U383" s="2"/>
    </row>
    <row r="384" spans="1:21" ht="15" x14ac:dyDescent="0.2">
      <c r="A384" s="4" t="s">
        <v>1352</v>
      </c>
      <c r="B384" s="4" t="s">
        <v>1353</v>
      </c>
      <c r="C384" s="4" t="s">
        <v>52</v>
      </c>
      <c r="D384" s="4" t="s">
        <v>1373</v>
      </c>
      <c r="E384" s="4" t="s">
        <v>1374</v>
      </c>
      <c r="F384" s="4" t="s">
        <v>1375</v>
      </c>
      <c r="G384" s="4" t="s">
        <v>30</v>
      </c>
      <c r="H384" s="4" t="s">
        <v>43</v>
      </c>
      <c r="I384" s="4" t="s">
        <v>3899</v>
      </c>
      <c r="J384" s="4" t="s">
        <v>21</v>
      </c>
      <c r="K384" s="4" t="s">
        <v>22</v>
      </c>
      <c r="L384" s="4" t="s">
        <v>381</v>
      </c>
      <c r="M384" s="4" t="s">
        <v>23</v>
      </c>
      <c r="N384" s="4" t="s">
        <v>24</v>
      </c>
      <c r="O384" s="4" t="s">
        <v>25</v>
      </c>
      <c r="P384" s="6" t="s">
        <v>1373</v>
      </c>
      <c r="Q384" s="4" t="s">
        <v>26</v>
      </c>
      <c r="R384" s="7">
        <v>38</v>
      </c>
      <c r="S384" s="10">
        <v>50</v>
      </c>
      <c r="T384" s="10">
        <f t="shared" si="6"/>
        <v>1900</v>
      </c>
      <c r="U384" s="2"/>
    </row>
    <row r="385" spans="1:21" ht="15" x14ac:dyDescent="0.2">
      <c r="A385" s="4" t="s">
        <v>1352</v>
      </c>
      <c r="B385" s="4" t="s">
        <v>1353</v>
      </c>
      <c r="C385" s="4" t="s">
        <v>52</v>
      </c>
      <c r="D385" s="4" t="s">
        <v>1376</v>
      </c>
      <c r="E385" s="4" t="s">
        <v>1377</v>
      </c>
      <c r="F385" s="4" t="s">
        <v>1378</v>
      </c>
      <c r="G385" s="4" t="s">
        <v>841</v>
      </c>
      <c r="H385" s="4" t="s">
        <v>20</v>
      </c>
      <c r="I385" s="4" t="s">
        <v>3899</v>
      </c>
      <c r="J385" s="4" t="s">
        <v>21</v>
      </c>
      <c r="K385" s="4" t="s">
        <v>22</v>
      </c>
      <c r="L385" s="4" t="s">
        <v>381</v>
      </c>
      <c r="M385" s="4" t="s">
        <v>23</v>
      </c>
      <c r="N385" s="4" t="s">
        <v>24</v>
      </c>
      <c r="O385" s="4" t="s">
        <v>25</v>
      </c>
      <c r="P385" s="6" t="s">
        <v>1376</v>
      </c>
      <c r="Q385" s="4" t="s">
        <v>26</v>
      </c>
      <c r="R385" s="7">
        <v>65</v>
      </c>
      <c r="S385" s="10">
        <v>50</v>
      </c>
      <c r="T385" s="10">
        <f t="shared" si="6"/>
        <v>3250</v>
      </c>
      <c r="U385" s="2"/>
    </row>
    <row r="386" spans="1:21" ht="15" x14ac:dyDescent="0.2">
      <c r="A386" s="4" t="s">
        <v>1352</v>
      </c>
      <c r="B386" s="4" t="s">
        <v>1353</v>
      </c>
      <c r="C386" s="4" t="s">
        <v>52</v>
      </c>
      <c r="D386" s="4" t="s">
        <v>1379</v>
      </c>
      <c r="E386" s="4" t="s">
        <v>1380</v>
      </c>
      <c r="F386" s="4" t="s">
        <v>1381</v>
      </c>
      <c r="G386" s="4" t="s">
        <v>34</v>
      </c>
      <c r="H386" s="4" t="s">
        <v>19</v>
      </c>
      <c r="I386" s="4" t="s">
        <v>3899</v>
      </c>
      <c r="J386" s="4" t="s">
        <v>21</v>
      </c>
      <c r="K386" s="4" t="s">
        <v>22</v>
      </c>
      <c r="L386" s="4" t="s">
        <v>381</v>
      </c>
      <c r="M386" s="4" t="s">
        <v>23</v>
      </c>
      <c r="N386" s="4" t="s">
        <v>24</v>
      </c>
      <c r="O386" s="4" t="s">
        <v>25</v>
      </c>
      <c r="P386" s="6" t="s">
        <v>1379</v>
      </c>
      <c r="Q386" s="4" t="s">
        <v>26</v>
      </c>
      <c r="R386" s="7">
        <v>36</v>
      </c>
      <c r="S386" s="10">
        <v>50</v>
      </c>
      <c r="T386" s="10">
        <f t="shared" si="6"/>
        <v>1800</v>
      </c>
      <c r="U386" s="2"/>
    </row>
    <row r="387" spans="1:21" ht="15" x14ac:dyDescent="0.2">
      <c r="A387" s="4" t="s">
        <v>1352</v>
      </c>
      <c r="B387" s="4" t="s">
        <v>1353</v>
      </c>
      <c r="C387" s="4" t="s">
        <v>52</v>
      </c>
      <c r="D387" s="4" t="s">
        <v>1382</v>
      </c>
      <c r="E387" s="4" t="s">
        <v>1383</v>
      </c>
      <c r="F387" s="4" t="s">
        <v>1384</v>
      </c>
      <c r="G387" s="4" t="s">
        <v>38</v>
      </c>
      <c r="H387" s="4" t="s">
        <v>19</v>
      </c>
      <c r="I387" s="4" t="s">
        <v>3899</v>
      </c>
      <c r="J387" s="4" t="s">
        <v>21</v>
      </c>
      <c r="K387" s="4" t="s">
        <v>22</v>
      </c>
      <c r="L387" s="4" t="s">
        <v>381</v>
      </c>
      <c r="M387" s="4" t="s">
        <v>23</v>
      </c>
      <c r="N387" s="4" t="s">
        <v>24</v>
      </c>
      <c r="O387" s="4" t="s">
        <v>25</v>
      </c>
      <c r="P387" s="6" t="s">
        <v>1382</v>
      </c>
      <c r="Q387" s="4" t="s">
        <v>26</v>
      </c>
      <c r="R387" s="7">
        <v>62</v>
      </c>
      <c r="S387" s="10">
        <v>50</v>
      </c>
      <c r="T387" s="10">
        <f t="shared" ref="T387:T450" si="7">S387*R387</f>
        <v>3100</v>
      </c>
      <c r="U387" s="2"/>
    </row>
    <row r="388" spans="1:21" ht="15" x14ac:dyDescent="0.2">
      <c r="A388" s="4" t="s">
        <v>1352</v>
      </c>
      <c r="B388" s="4" t="s">
        <v>1353</v>
      </c>
      <c r="C388" s="4" t="s">
        <v>52</v>
      </c>
      <c r="D388" s="4" t="s">
        <v>1385</v>
      </c>
      <c r="E388" s="4" t="s">
        <v>1386</v>
      </c>
      <c r="F388" s="4" t="s">
        <v>1387</v>
      </c>
      <c r="G388" s="4" t="s">
        <v>431</v>
      </c>
      <c r="H388" s="4" t="s">
        <v>20</v>
      </c>
      <c r="I388" s="4" t="s">
        <v>3899</v>
      </c>
      <c r="J388" s="4" t="s">
        <v>21</v>
      </c>
      <c r="K388" s="4" t="s">
        <v>22</v>
      </c>
      <c r="L388" s="4" t="s">
        <v>381</v>
      </c>
      <c r="M388" s="4" t="s">
        <v>23</v>
      </c>
      <c r="N388" s="4" t="s">
        <v>24</v>
      </c>
      <c r="O388" s="4" t="s">
        <v>25</v>
      </c>
      <c r="P388" s="6" t="s">
        <v>1385</v>
      </c>
      <c r="Q388" s="4" t="s">
        <v>26</v>
      </c>
      <c r="R388" s="7">
        <v>1166</v>
      </c>
      <c r="S388" s="10">
        <v>50</v>
      </c>
      <c r="T388" s="10">
        <f t="shared" si="7"/>
        <v>58300</v>
      </c>
      <c r="U388" s="2"/>
    </row>
    <row r="389" spans="1:21" ht="15" x14ac:dyDescent="0.2">
      <c r="A389" s="4" t="s">
        <v>1352</v>
      </c>
      <c r="B389" s="4" t="s">
        <v>1353</v>
      </c>
      <c r="C389" s="4" t="s">
        <v>52</v>
      </c>
      <c r="D389" s="4" t="s">
        <v>1388</v>
      </c>
      <c r="E389" s="4" t="s">
        <v>1389</v>
      </c>
      <c r="F389" s="4" t="s">
        <v>1390</v>
      </c>
      <c r="G389" s="4" t="s">
        <v>38</v>
      </c>
      <c r="H389" s="4" t="s">
        <v>43</v>
      </c>
      <c r="I389" s="4" t="s">
        <v>3899</v>
      </c>
      <c r="J389" s="4" t="s">
        <v>21</v>
      </c>
      <c r="K389" s="4" t="s">
        <v>22</v>
      </c>
      <c r="L389" s="4" t="s">
        <v>381</v>
      </c>
      <c r="M389" s="4" t="s">
        <v>23</v>
      </c>
      <c r="N389" s="4" t="s">
        <v>24</v>
      </c>
      <c r="O389" s="4" t="s">
        <v>25</v>
      </c>
      <c r="P389" s="6" t="s">
        <v>1388</v>
      </c>
      <c r="Q389" s="4" t="s">
        <v>26</v>
      </c>
      <c r="R389" s="7">
        <v>8</v>
      </c>
      <c r="S389" s="10">
        <v>50</v>
      </c>
      <c r="T389" s="10">
        <f t="shared" si="7"/>
        <v>400</v>
      </c>
      <c r="U389" s="2"/>
    </row>
    <row r="390" spans="1:21" ht="15" x14ac:dyDescent="0.2">
      <c r="A390" s="4" t="s">
        <v>1352</v>
      </c>
      <c r="B390" s="4" t="s">
        <v>1353</v>
      </c>
      <c r="C390" s="4" t="s">
        <v>52</v>
      </c>
      <c r="D390" s="4" t="s">
        <v>1391</v>
      </c>
      <c r="E390" s="4" t="s">
        <v>1392</v>
      </c>
      <c r="F390" s="4" t="s">
        <v>1393</v>
      </c>
      <c r="G390" s="4" t="s">
        <v>43</v>
      </c>
      <c r="H390" s="4" t="s">
        <v>43</v>
      </c>
      <c r="I390" s="4" t="s">
        <v>3899</v>
      </c>
      <c r="J390" s="4" t="s">
        <v>21</v>
      </c>
      <c r="K390" s="4" t="s">
        <v>22</v>
      </c>
      <c r="L390" s="4" t="s">
        <v>381</v>
      </c>
      <c r="M390" s="4" t="s">
        <v>23</v>
      </c>
      <c r="N390" s="4" t="s">
        <v>24</v>
      </c>
      <c r="O390" s="4" t="s">
        <v>25</v>
      </c>
      <c r="P390" s="6" t="s">
        <v>1391</v>
      </c>
      <c r="Q390" s="4" t="s">
        <v>26</v>
      </c>
      <c r="R390" s="7">
        <v>135</v>
      </c>
      <c r="S390" s="10">
        <v>50</v>
      </c>
      <c r="T390" s="10">
        <f t="shared" si="7"/>
        <v>6750</v>
      </c>
      <c r="U390" s="2"/>
    </row>
    <row r="391" spans="1:21" ht="15" x14ac:dyDescent="0.2">
      <c r="A391" s="4" t="s">
        <v>1352</v>
      </c>
      <c r="B391" s="4" t="s">
        <v>1353</v>
      </c>
      <c r="C391" s="4" t="s">
        <v>52</v>
      </c>
      <c r="D391" s="4" t="s">
        <v>1394</v>
      </c>
      <c r="E391" s="4" t="s">
        <v>1395</v>
      </c>
      <c r="F391" s="4" t="s">
        <v>1396</v>
      </c>
      <c r="G391" s="4" t="s">
        <v>20</v>
      </c>
      <c r="H391" s="4" t="s">
        <v>43</v>
      </c>
      <c r="I391" s="4" t="s">
        <v>3899</v>
      </c>
      <c r="J391" s="4" t="s">
        <v>21</v>
      </c>
      <c r="K391" s="4" t="s">
        <v>22</v>
      </c>
      <c r="L391" s="4" t="s">
        <v>381</v>
      </c>
      <c r="M391" s="4" t="s">
        <v>23</v>
      </c>
      <c r="N391" s="4" t="s">
        <v>24</v>
      </c>
      <c r="O391" s="4" t="s">
        <v>25</v>
      </c>
      <c r="P391" s="6" t="s">
        <v>1394</v>
      </c>
      <c r="Q391" s="4" t="s">
        <v>26</v>
      </c>
      <c r="R391" s="7">
        <v>31</v>
      </c>
      <c r="S391" s="10">
        <v>50</v>
      </c>
      <c r="T391" s="10">
        <f t="shared" si="7"/>
        <v>1550</v>
      </c>
      <c r="U391" s="2"/>
    </row>
    <row r="392" spans="1:21" ht="15" x14ac:dyDescent="0.2">
      <c r="A392" s="4" t="s">
        <v>1352</v>
      </c>
      <c r="B392" s="4" t="s">
        <v>1353</v>
      </c>
      <c r="C392" s="4" t="s">
        <v>52</v>
      </c>
      <c r="D392" s="4" t="s">
        <v>1397</v>
      </c>
      <c r="E392" s="4" t="s">
        <v>1398</v>
      </c>
      <c r="F392" s="4" t="s">
        <v>1399</v>
      </c>
      <c r="G392" s="4" t="s">
        <v>20</v>
      </c>
      <c r="H392" s="4" t="s">
        <v>19</v>
      </c>
      <c r="I392" s="4" t="s">
        <v>3899</v>
      </c>
      <c r="J392" s="4" t="s">
        <v>21</v>
      </c>
      <c r="K392" s="4" t="s">
        <v>22</v>
      </c>
      <c r="L392" s="4" t="s">
        <v>381</v>
      </c>
      <c r="M392" s="4" t="s">
        <v>23</v>
      </c>
      <c r="N392" s="4" t="s">
        <v>24</v>
      </c>
      <c r="O392" s="4" t="s">
        <v>25</v>
      </c>
      <c r="P392" s="6" t="s">
        <v>1397</v>
      </c>
      <c r="Q392" s="4" t="s">
        <v>26</v>
      </c>
      <c r="R392" s="7">
        <v>30</v>
      </c>
      <c r="S392" s="10">
        <v>50</v>
      </c>
      <c r="T392" s="10">
        <f t="shared" si="7"/>
        <v>1500</v>
      </c>
      <c r="U392" s="2"/>
    </row>
    <row r="393" spans="1:21" ht="15" x14ac:dyDescent="0.2">
      <c r="A393" s="4" t="s">
        <v>1352</v>
      </c>
      <c r="B393" s="4" t="s">
        <v>1353</v>
      </c>
      <c r="C393" s="4" t="s">
        <v>52</v>
      </c>
      <c r="D393" s="4" t="s">
        <v>1400</v>
      </c>
      <c r="E393" s="4" t="s">
        <v>1401</v>
      </c>
      <c r="F393" s="4" t="s">
        <v>1402</v>
      </c>
      <c r="G393" s="4" t="s">
        <v>387</v>
      </c>
      <c r="H393" s="4" t="s">
        <v>43</v>
      </c>
      <c r="I393" s="4" t="s">
        <v>3899</v>
      </c>
      <c r="J393" s="4" t="s">
        <v>21</v>
      </c>
      <c r="K393" s="4" t="s">
        <v>22</v>
      </c>
      <c r="L393" s="4" t="s">
        <v>381</v>
      </c>
      <c r="M393" s="4" t="s">
        <v>23</v>
      </c>
      <c r="N393" s="4" t="s">
        <v>24</v>
      </c>
      <c r="O393" s="4" t="s">
        <v>25</v>
      </c>
      <c r="P393" s="6" t="s">
        <v>1400</v>
      </c>
      <c r="Q393" s="4" t="s">
        <v>26</v>
      </c>
      <c r="R393" s="7">
        <v>233</v>
      </c>
      <c r="S393" s="10">
        <v>50</v>
      </c>
      <c r="T393" s="10">
        <f t="shared" si="7"/>
        <v>11650</v>
      </c>
      <c r="U393" s="2"/>
    </row>
    <row r="394" spans="1:21" ht="15" x14ac:dyDescent="0.2">
      <c r="A394" s="4" t="s">
        <v>1352</v>
      </c>
      <c r="B394" s="4" t="s">
        <v>1353</v>
      </c>
      <c r="C394" s="4" t="s">
        <v>52</v>
      </c>
      <c r="D394" s="4" t="s">
        <v>1403</v>
      </c>
      <c r="E394" s="4" t="s">
        <v>1404</v>
      </c>
      <c r="F394" s="4" t="s">
        <v>1405</v>
      </c>
      <c r="G394" s="4" t="s">
        <v>42</v>
      </c>
      <c r="H394" s="4" t="s">
        <v>20</v>
      </c>
      <c r="I394" s="4" t="s">
        <v>3899</v>
      </c>
      <c r="J394" s="4" t="s">
        <v>21</v>
      </c>
      <c r="K394" s="4" t="s">
        <v>22</v>
      </c>
      <c r="L394" s="4" t="s">
        <v>381</v>
      </c>
      <c r="M394" s="4" t="s">
        <v>23</v>
      </c>
      <c r="N394" s="4" t="s">
        <v>24</v>
      </c>
      <c r="O394" s="4" t="s">
        <v>25</v>
      </c>
      <c r="P394" s="6" t="s">
        <v>1403</v>
      </c>
      <c r="Q394" s="4" t="s">
        <v>26</v>
      </c>
      <c r="R394" s="7">
        <v>216</v>
      </c>
      <c r="S394" s="10">
        <v>50</v>
      </c>
      <c r="T394" s="10">
        <f t="shared" si="7"/>
        <v>10800</v>
      </c>
      <c r="U394" s="2"/>
    </row>
    <row r="395" spans="1:21" ht="15" x14ac:dyDescent="0.2">
      <c r="A395" s="4" t="s">
        <v>1352</v>
      </c>
      <c r="B395" s="4" t="s">
        <v>1353</v>
      </c>
      <c r="C395" s="4" t="s">
        <v>52</v>
      </c>
      <c r="D395" s="4" t="s">
        <v>1406</v>
      </c>
      <c r="E395" s="4" t="s">
        <v>1407</v>
      </c>
      <c r="F395" s="4" t="s">
        <v>1408</v>
      </c>
      <c r="G395" s="4" t="s">
        <v>30</v>
      </c>
      <c r="H395" s="4" t="s">
        <v>20</v>
      </c>
      <c r="I395" s="4" t="s">
        <v>3899</v>
      </c>
      <c r="J395" s="4" t="s">
        <v>21</v>
      </c>
      <c r="K395" s="4" t="s">
        <v>22</v>
      </c>
      <c r="L395" s="4" t="s">
        <v>381</v>
      </c>
      <c r="M395" s="4" t="s">
        <v>23</v>
      </c>
      <c r="N395" s="4" t="s">
        <v>24</v>
      </c>
      <c r="O395" s="4" t="s">
        <v>25</v>
      </c>
      <c r="P395" s="6" t="s">
        <v>1406</v>
      </c>
      <c r="Q395" s="4" t="s">
        <v>26</v>
      </c>
      <c r="R395" s="7">
        <v>249</v>
      </c>
      <c r="S395" s="10">
        <v>50</v>
      </c>
      <c r="T395" s="10">
        <f t="shared" si="7"/>
        <v>12450</v>
      </c>
      <c r="U395" s="2"/>
    </row>
    <row r="396" spans="1:21" ht="15" x14ac:dyDescent="0.2">
      <c r="A396" s="4" t="s">
        <v>1352</v>
      </c>
      <c r="B396" s="4" t="s">
        <v>1353</v>
      </c>
      <c r="C396" s="4" t="s">
        <v>52</v>
      </c>
      <c r="D396" s="4" t="s">
        <v>1409</v>
      </c>
      <c r="E396" s="4" t="s">
        <v>1410</v>
      </c>
      <c r="F396" s="4" t="s">
        <v>1411</v>
      </c>
      <c r="G396" s="4" t="s">
        <v>38</v>
      </c>
      <c r="H396" s="4" t="s">
        <v>20</v>
      </c>
      <c r="I396" s="4" t="s">
        <v>3899</v>
      </c>
      <c r="J396" s="4" t="s">
        <v>21</v>
      </c>
      <c r="K396" s="4" t="s">
        <v>22</v>
      </c>
      <c r="L396" s="4" t="s">
        <v>381</v>
      </c>
      <c r="M396" s="4" t="s">
        <v>23</v>
      </c>
      <c r="N396" s="4" t="s">
        <v>24</v>
      </c>
      <c r="O396" s="4" t="s">
        <v>25</v>
      </c>
      <c r="P396" s="6" t="s">
        <v>1409</v>
      </c>
      <c r="Q396" s="4" t="s">
        <v>26</v>
      </c>
      <c r="R396" s="7">
        <v>211</v>
      </c>
      <c r="S396" s="10">
        <v>50</v>
      </c>
      <c r="T396" s="10">
        <f t="shared" si="7"/>
        <v>10550</v>
      </c>
      <c r="U396" s="2"/>
    </row>
    <row r="397" spans="1:21" ht="15" x14ac:dyDescent="0.2">
      <c r="A397" s="4" t="s">
        <v>1352</v>
      </c>
      <c r="B397" s="4" t="s">
        <v>1353</v>
      </c>
      <c r="C397" s="4" t="s">
        <v>52</v>
      </c>
      <c r="D397" s="4" t="s">
        <v>1412</v>
      </c>
      <c r="E397" s="4" t="s">
        <v>1413</v>
      </c>
      <c r="F397" s="4" t="s">
        <v>1414</v>
      </c>
      <c r="G397" s="4" t="s">
        <v>34</v>
      </c>
      <c r="H397" s="4" t="s">
        <v>20</v>
      </c>
      <c r="I397" s="4" t="s">
        <v>3899</v>
      </c>
      <c r="J397" s="4" t="s">
        <v>21</v>
      </c>
      <c r="K397" s="4" t="s">
        <v>22</v>
      </c>
      <c r="L397" s="4" t="s">
        <v>381</v>
      </c>
      <c r="M397" s="4" t="s">
        <v>23</v>
      </c>
      <c r="N397" s="4" t="s">
        <v>24</v>
      </c>
      <c r="O397" s="4" t="s">
        <v>25</v>
      </c>
      <c r="P397" s="6" t="s">
        <v>1412</v>
      </c>
      <c r="Q397" s="4" t="s">
        <v>26</v>
      </c>
      <c r="R397" s="7">
        <v>506</v>
      </c>
      <c r="S397" s="10">
        <v>50</v>
      </c>
      <c r="T397" s="10">
        <f t="shared" si="7"/>
        <v>25300</v>
      </c>
      <c r="U397" s="2"/>
    </row>
    <row r="398" spans="1:21" ht="15" x14ac:dyDescent="0.2">
      <c r="A398" s="4" t="s">
        <v>1352</v>
      </c>
      <c r="B398" s="4" t="s">
        <v>1353</v>
      </c>
      <c r="C398" s="4" t="s">
        <v>52</v>
      </c>
      <c r="D398" s="4" t="s">
        <v>1415</v>
      </c>
      <c r="E398" s="4" t="s">
        <v>1416</v>
      </c>
      <c r="F398" s="4" t="s">
        <v>1417</v>
      </c>
      <c r="G398" s="4" t="s">
        <v>43</v>
      </c>
      <c r="H398" s="4" t="s">
        <v>20</v>
      </c>
      <c r="I398" s="4" t="s">
        <v>3899</v>
      </c>
      <c r="J398" s="4" t="s">
        <v>21</v>
      </c>
      <c r="K398" s="4" t="s">
        <v>22</v>
      </c>
      <c r="L398" s="4" t="s">
        <v>381</v>
      </c>
      <c r="M398" s="4" t="s">
        <v>23</v>
      </c>
      <c r="N398" s="4" t="s">
        <v>24</v>
      </c>
      <c r="O398" s="4" t="s">
        <v>25</v>
      </c>
      <c r="P398" s="6" t="s">
        <v>1415</v>
      </c>
      <c r="Q398" s="4" t="s">
        <v>26</v>
      </c>
      <c r="R398" s="7">
        <v>1245</v>
      </c>
      <c r="S398" s="10">
        <v>50</v>
      </c>
      <c r="T398" s="10">
        <f t="shared" si="7"/>
        <v>62250</v>
      </c>
      <c r="U398" s="2"/>
    </row>
    <row r="399" spans="1:21" ht="15" x14ac:dyDescent="0.2">
      <c r="A399" s="4" t="s">
        <v>1352</v>
      </c>
      <c r="B399" s="4" t="s">
        <v>1353</v>
      </c>
      <c r="C399" s="4" t="s">
        <v>52</v>
      </c>
      <c r="D399" s="4" t="s">
        <v>1418</v>
      </c>
      <c r="E399" s="4" t="s">
        <v>1419</v>
      </c>
      <c r="F399" s="4" t="s">
        <v>1420</v>
      </c>
      <c r="G399" s="4" t="s">
        <v>523</v>
      </c>
      <c r="H399" s="4" t="s">
        <v>20</v>
      </c>
      <c r="I399" s="4" t="s">
        <v>3899</v>
      </c>
      <c r="J399" s="4" t="s">
        <v>21</v>
      </c>
      <c r="K399" s="4" t="s">
        <v>22</v>
      </c>
      <c r="L399" s="4" t="s">
        <v>381</v>
      </c>
      <c r="M399" s="4" t="s">
        <v>23</v>
      </c>
      <c r="N399" s="4" t="s">
        <v>24</v>
      </c>
      <c r="O399" s="4" t="s">
        <v>25</v>
      </c>
      <c r="P399" s="6" t="s">
        <v>1418</v>
      </c>
      <c r="Q399" s="4" t="s">
        <v>26</v>
      </c>
      <c r="R399" s="7">
        <v>437</v>
      </c>
      <c r="S399" s="10">
        <v>50</v>
      </c>
      <c r="T399" s="10">
        <f t="shared" si="7"/>
        <v>21850</v>
      </c>
      <c r="U399" s="2"/>
    </row>
    <row r="400" spans="1:21" ht="15" x14ac:dyDescent="0.2">
      <c r="A400" s="4" t="s">
        <v>1352</v>
      </c>
      <c r="B400" s="4" t="s">
        <v>1353</v>
      </c>
      <c r="C400" s="4" t="s">
        <v>52</v>
      </c>
      <c r="D400" s="4" t="s">
        <v>1421</v>
      </c>
      <c r="E400" s="4" t="s">
        <v>1422</v>
      </c>
      <c r="F400" s="4" t="s">
        <v>1423</v>
      </c>
      <c r="G400" s="4" t="s">
        <v>20</v>
      </c>
      <c r="H400" s="4" t="s">
        <v>20</v>
      </c>
      <c r="I400" s="4" t="s">
        <v>3899</v>
      </c>
      <c r="J400" s="4" t="s">
        <v>21</v>
      </c>
      <c r="K400" s="4" t="s">
        <v>22</v>
      </c>
      <c r="L400" s="4" t="s">
        <v>381</v>
      </c>
      <c r="M400" s="4" t="s">
        <v>23</v>
      </c>
      <c r="N400" s="4" t="s">
        <v>24</v>
      </c>
      <c r="O400" s="4" t="s">
        <v>25</v>
      </c>
      <c r="P400" s="6" t="s">
        <v>1421</v>
      </c>
      <c r="Q400" s="4" t="s">
        <v>26</v>
      </c>
      <c r="R400" s="7">
        <v>1200</v>
      </c>
      <c r="S400" s="10">
        <v>50</v>
      </c>
      <c r="T400" s="10">
        <f t="shared" si="7"/>
        <v>60000</v>
      </c>
      <c r="U400" s="2"/>
    </row>
    <row r="401" spans="1:21" ht="15" x14ac:dyDescent="0.2">
      <c r="A401" s="4" t="s">
        <v>1352</v>
      </c>
      <c r="B401" s="4" t="s">
        <v>1353</v>
      </c>
      <c r="C401" s="4" t="s">
        <v>52</v>
      </c>
      <c r="D401" s="4" t="s">
        <v>1424</v>
      </c>
      <c r="E401" s="4" t="s">
        <v>1425</v>
      </c>
      <c r="F401" s="4" t="s">
        <v>1426</v>
      </c>
      <c r="G401" s="4" t="s">
        <v>19</v>
      </c>
      <c r="H401" s="4" t="s">
        <v>20</v>
      </c>
      <c r="I401" s="4" t="s">
        <v>3899</v>
      </c>
      <c r="J401" s="4" t="s">
        <v>21</v>
      </c>
      <c r="K401" s="4" t="s">
        <v>22</v>
      </c>
      <c r="L401" s="4" t="s">
        <v>381</v>
      </c>
      <c r="M401" s="4" t="s">
        <v>23</v>
      </c>
      <c r="N401" s="4" t="s">
        <v>24</v>
      </c>
      <c r="O401" s="4" t="s">
        <v>25</v>
      </c>
      <c r="P401" s="6" t="s">
        <v>1424</v>
      </c>
      <c r="Q401" s="4" t="s">
        <v>26</v>
      </c>
      <c r="R401" s="7">
        <v>523</v>
      </c>
      <c r="S401" s="10">
        <v>50</v>
      </c>
      <c r="T401" s="10">
        <f t="shared" si="7"/>
        <v>26150</v>
      </c>
      <c r="U401" s="2"/>
    </row>
    <row r="402" spans="1:21" ht="15" x14ac:dyDescent="0.2">
      <c r="A402" s="4" t="s">
        <v>1427</v>
      </c>
      <c r="B402" s="4" t="s">
        <v>1353</v>
      </c>
      <c r="C402" s="4" t="s">
        <v>956</v>
      </c>
      <c r="D402" s="4" t="s">
        <v>1428</v>
      </c>
      <c r="E402" s="4" t="s">
        <v>1429</v>
      </c>
      <c r="F402" s="4" t="s">
        <v>1430</v>
      </c>
      <c r="G402" s="4" t="s">
        <v>431</v>
      </c>
      <c r="H402" s="4" t="s">
        <v>20</v>
      </c>
      <c r="I402" s="4" t="s">
        <v>3899</v>
      </c>
      <c r="J402" s="4" t="s">
        <v>21</v>
      </c>
      <c r="K402" s="4" t="s">
        <v>22</v>
      </c>
      <c r="L402" s="4" t="s">
        <v>381</v>
      </c>
      <c r="M402" s="4" t="s">
        <v>23</v>
      </c>
      <c r="N402" s="4" t="s">
        <v>24</v>
      </c>
      <c r="O402" s="4" t="s">
        <v>25</v>
      </c>
      <c r="P402" s="6" t="s">
        <v>1428</v>
      </c>
      <c r="Q402" s="4" t="s">
        <v>26</v>
      </c>
      <c r="R402" s="7">
        <v>197</v>
      </c>
      <c r="S402" s="10">
        <v>50</v>
      </c>
      <c r="T402" s="10">
        <f t="shared" si="7"/>
        <v>9850</v>
      </c>
      <c r="U402" s="2"/>
    </row>
    <row r="403" spans="1:21" ht="15" x14ac:dyDescent="0.2">
      <c r="A403" s="4" t="s">
        <v>1427</v>
      </c>
      <c r="B403" s="4" t="s">
        <v>1353</v>
      </c>
      <c r="C403" s="4" t="s">
        <v>956</v>
      </c>
      <c r="D403" s="4" t="s">
        <v>1431</v>
      </c>
      <c r="E403" s="4" t="s">
        <v>1432</v>
      </c>
      <c r="F403" s="4" t="s">
        <v>1433</v>
      </c>
      <c r="G403" s="4" t="s">
        <v>19</v>
      </c>
      <c r="H403" s="4" t="s">
        <v>19</v>
      </c>
      <c r="I403" s="4" t="s">
        <v>3899</v>
      </c>
      <c r="J403" s="4" t="s">
        <v>21</v>
      </c>
      <c r="K403" s="4" t="s">
        <v>22</v>
      </c>
      <c r="L403" s="4" t="s">
        <v>381</v>
      </c>
      <c r="M403" s="4" t="s">
        <v>23</v>
      </c>
      <c r="N403" s="4" t="s">
        <v>24</v>
      </c>
      <c r="O403" s="4" t="s">
        <v>25</v>
      </c>
      <c r="P403" s="6" t="s">
        <v>1431</v>
      </c>
      <c r="Q403" s="4" t="s">
        <v>26</v>
      </c>
      <c r="R403" s="7">
        <v>1</v>
      </c>
      <c r="S403" s="10">
        <v>50</v>
      </c>
      <c r="T403" s="10">
        <f t="shared" si="7"/>
        <v>50</v>
      </c>
      <c r="U403" s="2"/>
    </row>
    <row r="404" spans="1:21" ht="15" x14ac:dyDescent="0.2">
      <c r="A404" s="4" t="s">
        <v>1427</v>
      </c>
      <c r="B404" s="4" t="s">
        <v>1353</v>
      </c>
      <c r="C404" s="4" t="s">
        <v>956</v>
      </c>
      <c r="D404" s="4" t="s">
        <v>1434</v>
      </c>
      <c r="E404" s="4" t="s">
        <v>1435</v>
      </c>
      <c r="F404" s="4" t="s">
        <v>1436</v>
      </c>
      <c r="G404" s="4" t="s">
        <v>38</v>
      </c>
      <c r="H404" s="4" t="s">
        <v>19</v>
      </c>
      <c r="I404" s="4" t="s">
        <v>3899</v>
      </c>
      <c r="J404" s="4" t="s">
        <v>21</v>
      </c>
      <c r="K404" s="4" t="s">
        <v>22</v>
      </c>
      <c r="L404" s="4" t="s">
        <v>381</v>
      </c>
      <c r="M404" s="4" t="s">
        <v>23</v>
      </c>
      <c r="N404" s="4" t="s">
        <v>24</v>
      </c>
      <c r="O404" s="4" t="s">
        <v>25</v>
      </c>
      <c r="P404" s="6" t="s">
        <v>1434</v>
      </c>
      <c r="Q404" s="4" t="s">
        <v>26</v>
      </c>
      <c r="R404" s="7">
        <v>109</v>
      </c>
      <c r="S404" s="10">
        <v>50</v>
      </c>
      <c r="T404" s="10">
        <f t="shared" si="7"/>
        <v>5450</v>
      </c>
      <c r="U404" s="2"/>
    </row>
    <row r="405" spans="1:21" ht="15" x14ac:dyDescent="0.2">
      <c r="A405" s="4" t="s">
        <v>1427</v>
      </c>
      <c r="B405" s="4" t="s">
        <v>1353</v>
      </c>
      <c r="C405" s="4" t="s">
        <v>956</v>
      </c>
      <c r="D405" s="4" t="s">
        <v>1437</v>
      </c>
      <c r="E405" s="4" t="s">
        <v>1438</v>
      </c>
      <c r="F405" s="4" t="s">
        <v>1439</v>
      </c>
      <c r="G405" s="4" t="s">
        <v>30</v>
      </c>
      <c r="H405" s="4" t="s">
        <v>19</v>
      </c>
      <c r="I405" s="4" t="s">
        <v>3899</v>
      </c>
      <c r="J405" s="4" t="s">
        <v>21</v>
      </c>
      <c r="K405" s="4" t="s">
        <v>22</v>
      </c>
      <c r="L405" s="4" t="s">
        <v>381</v>
      </c>
      <c r="M405" s="4" t="s">
        <v>23</v>
      </c>
      <c r="N405" s="4" t="s">
        <v>24</v>
      </c>
      <c r="O405" s="4" t="s">
        <v>25</v>
      </c>
      <c r="P405" s="6" t="s">
        <v>1437</v>
      </c>
      <c r="Q405" s="4" t="s">
        <v>26</v>
      </c>
      <c r="R405" s="7">
        <v>38</v>
      </c>
      <c r="S405" s="10">
        <v>50</v>
      </c>
      <c r="T405" s="10">
        <f t="shared" si="7"/>
        <v>1900</v>
      </c>
      <c r="U405" s="2"/>
    </row>
    <row r="406" spans="1:21" ht="15" x14ac:dyDescent="0.2">
      <c r="A406" s="4" t="s">
        <v>1427</v>
      </c>
      <c r="B406" s="4" t="s">
        <v>1353</v>
      </c>
      <c r="C406" s="4" t="s">
        <v>956</v>
      </c>
      <c r="D406" s="4" t="s">
        <v>1440</v>
      </c>
      <c r="E406" s="4" t="s">
        <v>1441</v>
      </c>
      <c r="F406" s="4" t="s">
        <v>1442</v>
      </c>
      <c r="G406" s="4" t="s">
        <v>30</v>
      </c>
      <c r="H406" s="4" t="s">
        <v>43</v>
      </c>
      <c r="I406" s="4" t="s">
        <v>3899</v>
      </c>
      <c r="J406" s="4" t="s">
        <v>21</v>
      </c>
      <c r="K406" s="4" t="s">
        <v>22</v>
      </c>
      <c r="L406" s="4" t="s">
        <v>381</v>
      </c>
      <c r="M406" s="4" t="s">
        <v>23</v>
      </c>
      <c r="N406" s="4" t="s">
        <v>24</v>
      </c>
      <c r="O406" s="4" t="s">
        <v>25</v>
      </c>
      <c r="P406" s="6" t="s">
        <v>1440</v>
      </c>
      <c r="Q406" s="4" t="s">
        <v>26</v>
      </c>
      <c r="R406" s="7">
        <v>12</v>
      </c>
      <c r="S406" s="10">
        <v>50</v>
      </c>
      <c r="T406" s="10">
        <f t="shared" si="7"/>
        <v>600</v>
      </c>
      <c r="U406" s="2"/>
    </row>
    <row r="407" spans="1:21" ht="15" x14ac:dyDescent="0.2">
      <c r="A407" s="4" t="s">
        <v>1427</v>
      </c>
      <c r="B407" s="4" t="s">
        <v>1353</v>
      </c>
      <c r="C407" s="4" t="s">
        <v>956</v>
      </c>
      <c r="D407" s="4" t="s">
        <v>1443</v>
      </c>
      <c r="E407" s="4" t="s">
        <v>1444</v>
      </c>
      <c r="F407" s="4" t="s">
        <v>1445</v>
      </c>
      <c r="G407" s="4" t="s">
        <v>38</v>
      </c>
      <c r="H407" s="4" t="s">
        <v>43</v>
      </c>
      <c r="I407" s="4" t="s">
        <v>3899</v>
      </c>
      <c r="J407" s="4" t="s">
        <v>21</v>
      </c>
      <c r="K407" s="4" t="s">
        <v>22</v>
      </c>
      <c r="L407" s="4" t="s">
        <v>381</v>
      </c>
      <c r="M407" s="4" t="s">
        <v>23</v>
      </c>
      <c r="N407" s="4" t="s">
        <v>24</v>
      </c>
      <c r="O407" s="4" t="s">
        <v>25</v>
      </c>
      <c r="P407" s="6" t="s">
        <v>1443</v>
      </c>
      <c r="Q407" s="4" t="s">
        <v>26</v>
      </c>
      <c r="R407" s="7">
        <v>22</v>
      </c>
      <c r="S407" s="10">
        <v>50</v>
      </c>
      <c r="T407" s="10">
        <f t="shared" si="7"/>
        <v>1100</v>
      </c>
      <c r="U407" s="2"/>
    </row>
    <row r="408" spans="1:21" ht="15" x14ac:dyDescent="0.2">
      <c r="A408" s="4" t="s">
        <v>1427</v>
      </c>
      <c r="B408" s="4" t="s">
        <v>1353</v>
      </c>
      <c r="C408" s="4" t="s">
        <v>956</v>
      </c>
      <c r="D408" s="4" t="s">
        <v>1446</v>
      </c>
      <c r="E408" s="4" t="s">
        <v>1447</v>
      </c>
      <c r="F408" s="4" t="s">
        <v>1448</v>
      </c>
      <c r="G408" s="4" t="s">
        <v>841</v>
      </c>
      <c r="H408" s="4" t="s">
        <v>19</v>
      </c>
      <c r="I408" s="4" t="s">
        <v>3899</v>
      </c>
      <c r="J408" s="4" t="s">
        <v>21</v>
      </c>
      <c r="K408" s="4" t="s">
        <v>22</v>
      </c>
      <c r="L408" s="4" t="s">
        <v>381</v>
      </c>
      <c r="M408" s="4" t="s">
        <v>23</v>
      </c>
      <c r="N408" s="4" t="s">
        <v>24</v>
      </c>
      <c r="O408" s="4" t="s">
        <v>25</v>
      </c>
      <c r="P408" s="6" t="s">
        <v>1446</v>
      </c>
      <c r="Q408" s="4" t="s">
        <v>26</v>
      </c>
      <c r="R408" s="7">
        <v>20</v>
      </c>
      <c r="S408" s="10">
        <v>50</v>
      </c>
      <c r="T408" s="10">
        <f t="shared" si="7"/>
        <v>1000</v>
      </c>
      <c r="U408" s="2"/>
    </row>
    <row r="409" spans="1:21" ht="15" x14ac:dyDescent="0.2">
      <c r="A409" s="4" t="s">
        <v>1427</v>
      </c>
      <c r="B409" s="4" t="s">
        <v>1353</v>
      </c>
      <c r="C409" s="4" t="s">
        <v>956</v>
      </c>
      <c r="D409" s="4" t="s">
        <v>1449</v>
      </c>
      <c r="E409" s="4" t="s">
        <v>1450</v>
      </c>
      <c r="F409" s="4" t="s">
        <v>1451</v>
      </c>
      <c r="G409" s="4" t="s">
        <v>42</v>
      </c>
      <c r="H409" s="4" t="s">
        <v>43</v>
      </c>
      <c r="I409" s="4" t="s">
        <v>3899</v>
      </c>
      <c r="J409" s="4" t="s">
        <v>21</v>
      </c>
      <c r="K409" s="4" t="s">
        <v>22</v>
      </c>
      <c r="L409" s="4" t="s">
        <v>381</v>
      </c>
      <c r="M409" s="4" t="s">
        <v>23</v>
      </c>
      <c r="N409" s="4" t="s">
        <v>24</v>
      </c>
      <c r="O409" s="4" t="s">
        <v>25</v>
      </c>
      <c r="P409" s="6" t="s">
        <v>1449</v>
      </c>
      <c r="Q409" s="4" t="s">
        <v>26</v>
      </c>
      <c r="R409" s="7">
        <v>19</v>
      </c>
      <c r="S409" s="10">
        <v>50</v>
      </c>
      <c r="T409" s="10">
        <f t="shared" si="7"/>
        <v>950</v>
      </c>
      <c r="U409" s="2"/>
    </row>
    <row r="410" spans="1:21" ht="15" x14ac:dyDescent="0.2">
      <c r="A410" s="4" t="s">
        <v>1427</v>
      </c>
      <c r="B410" s="4" t="s">
        <v>1353</v>
      </c>
      <c r="C410" s="4" t="s">
        <v>956</v>
      </c>
      <c r="D410" s="4" t="s">
        <v>1452</v>
      </c>
      <c r="E410" s="4" t="s">
        <v>1453</v>
      </c>
      <c r="F410" s="4" t="s">
        <v>1454</v>
      </c>
      <c r="G410" s="4" t="s">
        <v>42</v>
      </c>
      <c r="H410" s="4" t="s">
        <v>19</v>
      </c>
      <c r="I410" s="4" t="s">
        <v>3899</v>
      </c>
      <c r="J410" s="4" t="s">
        <v>21</v>
      </c>
      <c r="K410" s="4" t="s">
        <v>22</v>
      </c>
      <c r="L410" s="4" t="s">
        <v>381</v>
      </c>
      <c r="M410" s="4" t="s">
        <v>23</v>
      </c>
      <c r="N410" s="4" t="s">
        <v>24</v>
      </c>
      <c r="O410" s="4" t="s">
        <v>25</v>
      </c>
      <c r="P410" s="6" t="s">
        <v>1452</v>
      </c>
      <c r="Q410" s="4" t="s">
        <v>26</v>
      </c>
      <c r="R410" s="7">
        <v>8</v>
      </c>
      <c r="S410" s="10">
        <v>50</v>
      </c>
      <c r="T410" s="10">
        <f t="shared" si="7"/>
        <v>400</v>
      </c>
      <c r="U410" s="2"/>
    </row>
    <row r="411" spans="1:21" ht="15" x14ac:dyDescent="0.2">
      <c r="A411" s="4" t="s">
        <v>1427</v>
      </c>
      <c r="B411" s="4" t="s">
        <v>1353</v>
      </c>
      <c r="C411" s="4" t="s">
        <v>956</v>
      </c>
      <c r="D411" s="4" t="s">
        <v>1455</v>
      </c>
      <c r="E411" s="4" t="s">
        <v>1456</v>
      </c>
      <c r="F411" s="4" t="s">
        <v>1457</v>
      </c>
      <c r="G411" s="4" t="s">
        <v>43</v>
      </c>
      <c r="H411" s="4" t="s">
        <v>19</v>
      </c>
      <c r="I411" s="4" t="s">
        <v>3899</v>
      </c>
      <c r="J411" s="4" t="s">
        <v>21</v>
      </c>
      <c r="K411" s="4" t="s">
        <v>22</v>
      </c>
      <c r="L411" s="4" t="s">
        <v>381</v>
      </c>
      <c r="M411" s="4" t="s">
        <v>23</v>
      </c>
      <c r="N411" s="4" t="s">
        <v>24</v>
      </c>
      <c r="O411" s="4" t="s">
        <v>25</v>
      </c>
      <c r="P411" s="6" t="s">
        <v>1455</v>
      </c>
      <c r="Q411" s="4" t="s">
        <v>26</v>
      </c>
      <c r="R411" s="7">
        <v>23</v>
      </c>
      <c r="S411" s="10">
        <v>50</v>
      </c>
      <c r="T411" s="10">
        <f t="shared" si="7"/>
        <v>1150</v>
      </c>
      <c r="U411" s="2"/>
    </row>
    <row r="412" spans="1:21" ht="15" x14ac:dyDescent="0.2">
      <c r="A412" s="4" t="s">
        <v>1427</v>
      </c>
      <c r="B412" s="4" t="s">
        <v>1353</v>
      </c>
      <c r="C412" s="4" t="s">
        <v>956</v>
      </c>
      <c r="D412" s="4" t="s">
        <v>1458</v>
      </c>
      <c r="E412" s="4" t="s">
        <v>1459</v>
      </c>
      <c r="F412" s="4" t="s">
        <v>1460</v>
      </c>
      <c r="G412" s="4" t="s">
        <v>30</v>
      </c>
      <c r="H412" s="4" t="s">
        <v>20</v>
      </c>
      <c r="I412" s="4" t="s">
        <v>3899</v>
      </c>
      <c r="J412" s="4" t="s">
        <v>21</v>
      </c>
      <c r="K412" s="4" t="s">
        <v>22</v>
      </c>
      <c r="L412" s="4" t="s">
        <v>381</v>
      </c>
      <c r="M412" s="4" t="s">
        <v>23</v>
      </c>
      <c r="N412" s="4" t="s">
        <v>24</v>
      </c>
      <c r="O412" s="4" t="s">
        <v>25</v>
      </c>
      <c r="P412" s="6" t="s">
        <v>1458</v>
      </c>
      <c r="Q412" s="4" t="s">
        <v>26</v>
      </c>
      <c r="R412" s="7">
        <v>208</v>
      </c>
      <c r="S412" s="10">
        <v>50</v>
      </c>
      <c r="T412" s="10">
        <f t="shared" si="7"/>
        <v>10400</v>
      </c>
      <c r="U412" s="2"/>
    </row>
    <row r="413" spans="1:21" ht="15" x14ac:dyDescent="0.2">
      <c r="A413" s="4" t="s">
        <v>1427</v>
      </c>
      <c r="B413" s="4" t="s">
        <v>1353</v>
      </c>
      <c r="C413" s="4" t="s">
        <v>956</v>
      </c>
      <c r="D413" s="4" t="s">
        <v>1461</v>
      </c>
      <c r="E413" s="4" t="s">
        <v>1462</v>
      </c>
      <c r="F413" s="4" t="s">
        <v>1463</v>
      </c>
      <c r="G413" s="4" t="s">
        <v>42</v>
      </c>
      <c r="H413" s="4" t="s">
        <v>20</v>
      </c>
      <c r="I413" s="4" t="s">
        <v>3899</v>
      </c>
      <c r="J413" s="4" t="s">
        <v>21</v>
      </c>
      <c r="K413" s="4" t="s">
        <v>22</v>
      </c>
      <c r="L413" s="4" t="s">
        <v>381</v>
      </c>
      <c r="M413" s="4" t="s">
        <v>23</v>
      </c>
      <c r="N413" s="4" t="s">
        <v>24</v>
      </c>
      <c r="O413" s="4" t="s">
        <v>25</v>
      </c>
      <c r="P413" s="6" t="s">
        <v>1461</v>
      </c>
      <c r="Q413" s="4" t="s">
        <v>26</v>
      </c>
      <c r="R413" s="7">
        <v>9</v>
      </c>
      <c r="S413" s="10">
        <v>50</v>
      </c>
      <c r="T413" s="10">
        <f t="shared" si="7"/>
        <v>450</v>
      </c>
      <c r="U413" s="2"/>
    </row>
    <row r="414" spans="1:21" ht="15" x14ac:dyDescent="0.2">
      <c r="A414" s="4" t="s">
        <v>1427</v>
      </c>
      <c r="B414" s="4" t="s">
        <v>1353</v>
      </c>
      <c r="C414" s="4" t="s">
        <v>956</v>
      </c>
      <c r="D414" s="4" t="s">
        <v>1464</v>
      </c>
      <c r="E414" s="4" t="s">
        <v>1465</v>
      </c>
      <c r="F414" s="4" t="s">
        <v>1466</v>
      </c>
      <c r="G414" s="4" t="s">
        <v>387</v>
      </c>
      <c r="H414" s="4" t="s">
        <v>43</v>
      </c>
      <c r="I414" s="4" t="s">
        <v>3899</v>
      </c>
      <c r="J414" s="4" t="s">
        <v>21</v>
      </c>
      <c r="K414" s="4" t="s">
        <v>22</v>
      </c>
      <c r="L414" s="4" t="s">
        <v>381</v>
      </c>
      <c r="M414" s="4" t="s">
        <v>23</v>
      </c>
      <c r="N414" s="4" t="s">
        <v>24</v>
      </c>
      <c r="O414" s="4" t="s">
        <v>25</v>
      </c>
      <c r="P414" s="6" t="s">
        <v>1464</v>
      </c>
      <c r="Q414" s="4" t="s">
        <v>26</v>
      </c>
      <c r="R414" s="7">
        <v>17</v>
      </c>
      <c r="S414" s="10">
        <v>50</v>
      </c>
      <c r="T414" s="10">
        <f t="shared" si="7"/>
        <v>850</v>
      </c>
      <c r="U414" s="2"/>
    </row>
    <row r="415" spans="1:21" ht="15" x14ac:dyDescent="0.2">
      <c r="A415" s="4" t="s">
        <v>1427</v>
      </c>
      <c r="B415" s="4" t="s">
        <v>1353</v>
      </c>
      <c r="C415" s="4" t="s">
        <v>956</v>
      </c>
      <c r="D415" s="4" t="s">
        <v>1467</v>
      </c>
      <c r="E415" s="4" t="s">
        <v>1468</v>
      </c>
      <c r="F415" s="4" t="s">
        <v>1469</v>
      </c>
      <c r="G415" s="4" t="s">
        <v>34</v>
      </c>
      <c r="H415" s="4" t="s">
        <v>19</v>
      </c>
      <c r="I415" s="4" t="s">
        <v>3899</v>
      </c>
      <c r="J415" s="4" t="s">
        <v>21</v>
      </c>
      <c r="K415" s="4" t="s">
        <v>22</v>
      </c>
      <c r="L415" s="4" t="s">
        <v>381</v>
      </c>
      <c r="M415" s="4" t="s">
        <v>23</v>
      </c>
      <c r="N415" s="4" t="s">
        <v>24</v>
      </c>
      <c r="O415" s="4" t="s">
        <v>25</v>
      </c>
      <c r="P415" s="6" t="s">
        <v>1467</v>
      </c>
      <c r="Q415" s="4" t="s">
        <v>26</v>
      </c>
      <c r="R415" s="7">
        <v>118</v>
      </c>
      <c r="S415" s="10">
        <v>50</v>
      </c>
      <c r="T415" s="10">
        <f t="shared" si="7"/>
        <v>5900</v>
      </c>
      <c r="U415" s="2"/>
    </row>
    <row r="416" spans="1:21" ht="15" x14ac:dyDescent="0.2">
      <c r="A416" s="4" t="s">
        <v>1427</v>
      </c>
      <c r="B416" s="4" t="s">
        <v>1353</v>
      </c>
      <c r="C416" s="4" t="s">
        <v>956</v>
      </c>
      <c r="D416" s="4" t="s">
        <v>1470</v>
      </c>
      <c r="E416" s="4" t="s">
        <v>1471</v>
      </c>
      <c r="F416" s="4" t="s">
        <v>1472</v>
      </c>
      <c r="G416" s="4" t="s">
        <v>841</v>
      </c>
      <c r="H416" s="4" t="s">
        <v>20</v>
      </c>
      <c r="I416" s="4" t="s">
        <v>3899</v>
      </c>
      <c r="J416" s="4" t="s">
        <v>21</v>
      </c>
      <c r="K416" s="4" t="s">
        <v>22</v>
      </c>
      <c r="L416" s="4" t="s">
        <v>381</v>
      </c>
      <c r="M416" s="4" t="s">
        <v>23</v>
      </c>
      <c r="N416" s="4" t="s">
        <v>24</v>
      </c>
      <c r="O416" s="4" t="s">
        <v>25</v>
      </c>
      <c r="P416" s="6" t="s">
        <v>1470</v>
      </c>
      <c r="Q416" s="4" t="s">
        <v>26</v>
      </c>
      <c r="R416" s="7">
        <v>18</v>
      </c>
      <c r="S416" s="10">
        <v>50</v>
      </c>
      <c r="T416" s="10">
        <f t="shared" si="7"/>
        <v>900</v>
      </c>
      <c r="U416" s="2"/>
    </row>
    <row r="417" spans="1:21" ht="15" x14ac:dyDescent="0.2">
      <c r="A417" s="4" t="s">
        <v>1427</v>
      </c>
      <c r="B417" s="4" t="s">
        <v>1353</v>
      </c>
      <c r="C417" s="4" t="s">
        <v>956</v>
      </c>
      <c r="D417" s="4" t="s">
        <v>1473</v>
      </c>
      <c r="E417" s="4" t="s">
        <v>1474</v>
      </c>
      <c r="F417" s="4" t="s">
        <v>1475</v>
      </c>
      <c r="G417" s="4" t="s">
        <v>841</v>
      </c>
      <c r="H417" s="4" t="s">
        <v>43</v>
      </c>
      <c r="I417" s="4" t="s">
        <v>3899</v>
      </c>
      <c r="J417" s="4" t="s">
        <v>21</v>
      </c>
      <c r="K417" s="4" t="s">
        <v>22</v>
      </c>
      <c r="L417" s="4" t="s">
        <v>381</v>
      </c>
      <c r="M417" s="4" t="s">
        <v>23</v>
      </c>
      <c r="N417" s="4" t="s">
        <v>24</v>
      </c>
      <c r="O417" s="4" t="s">
        <v>25</v>
      </c>
      <c r="P417" s="6" t="s">
        <v>1473</v>
      </c>
      <c r="Q417" s="4" t="s">
        <v>26</v>
      </c>
      <c r="R417" s="7">
        <v>17</v>
      </c>
      <c r="S417" s="10">
        <v>50</v>
      </c>
      <c r="T417" s="10">
        <f t="shared" si="7"/>
        <v>850</v>
      </c>
      <c r="U417" s="2"/>
    </row>
    <row r="418" spans="1:21" ht="15" x14ac:dyDescent="0.2">
      <c r="A418" s="4" t="s">
        <v>1427</v>
      </c>
      <c r="B418" s="4" t="s">
        <v>1353</v>
      </c>
      <c r="C418" s="4" t="s">
        <v>956</v>
      </c>
      <c r="D418" s="4" t="s">
        <v>1476</v>
      </c>
      <c r="E418" s="4" t="s">
        <v>1477</v>
      </c>
      <c r="F418" s="4" t="s">
        <v>1478</v>
      </c>
      <c r="G418" s="4" t="s">
        <v>19</v>
      </c>
      <c r="H418" s="4" t="s">
        <v>43</v>
      </c>
      <c r="I418" s="4" t="s">
        <v>3899</v>
      </c>
      <c r="J418" s="4" t="s">
        <v>21</v>
      </c>
      <c r="K418" s="4" t="s">
        <v>22</v>
      </c>
      <c r="L418" s="4" t="s">
        <v>381</v>
      </c>
      <c r="M418" s="4" t="s">
        <v>23</v>
      </c>
      <c r="N418" s="4" t="s">
        <v>24</v>
      </c>
      <c r="O418" s="4" t="s">
        <v>25</v>
      </c>
      <c r="P418" s="6" t="s">
        <v>1476</v>
      </c>
      <c r="Q418" s="4" t="s">
        <v>26</v>
      </c>
      <c r="R418" s="7">
        <v>94</v>
      </c>
      <c r="S418" s="10">
        <v>50</v>
      </c>
      <c r="T418" s="10">
        <f t="shared" si="7"/>
        <v>4700</v>
      </c>
      <c r="U418" s="2"/>
    </row>
    <row r="419" spans="1:21" ht="15" x14ac:dyDescent="0.2">
      <c r="A419" s="4" t="s">
        <v>1427</v>
      </c>
      <c r="B419" s="4" t="s">
        <v>1353</v>
      </c>
      <c r="C419" s="4" t="s">
        <v>956</v>
      </c>
      <c r="D419" s="4" t="s">
        <v>1479</v>
      </c>
      <c r="E419" s="4" t="s">
        <v>1480</v>
      </c>
      <c r="F419" s="4" t="s">
        <v>1481</v>
      </c>
      <c r="G419" s="4" t="s">
        <v>38</v>
      </c>
      <c r="H419" s="4" t="s">
        <v>20</v>
      </c>
      <c r="I419" s="4" t="s">
        <v>3899</v>
      </c>
      <c r="J419" s="4" t="s">
        <v>21</v>
      </c>
      <c r="K419" s="4" t="s">
        <v>22</v>
      </c>
      <c r="L419" s="4" t="s">
        <v>381</v>
      </c>
      <c r="M419" s="4" t="s">
        <v>23</v>
      </c>
      <c r="N419" s="4" t="s">
        <v>24</v>
      </c>
      <c r="O419" s="4" t="s">
        <v>25</v>
      </c>
      <c r="P419" s="6" t="s">
        <v>1479</v>
      </c>
      <c r="Q419" s="4" t="s">
        <v>26</v>
      </c>
      <c r="R419" s="7">
        <v>162</v>
      </c>
      <c r="S419" s="10">
        <v>50</v>
      </c>
      <c r="T419" s="10">
        <f t="shared" si="7"/>
        <v>8100</v>
      </c>
      <c r="U419" s="2"/>
    </row>
    <row r="420" spans="1:21" ht="15" x14ac:dyDescent="0.2">
      <c r="A420" s="4" t="s">
        <v>1427</v>
      </c>
      <c r="B420" s="4" t="s">
        <v>1353</v>
      </c>
      <c r="C420" s="4" t="s">
        <v>956</v>
      </c>
      <c r="D420" s="4" t="s">
        <v>1482</v>
      </c>
      <c r="E420" s="4" t="s">
        <v>1483</v>
      </c>
      <c r="F420" s="4" t="s">
        <v>1484</v>
      </c>
      <c r="G420" s="4" t="s">
        <v>34</v>
      </c>
      <c r="H420" s="4" t="s">
        <v>20</v>
      </c>
      <c r="I420" s="4" t="s">
        <v>3899</v>
      </c>
      <c r="J420" s="4" t="s">
        <v>21</v>
      </c>
      <c r="K420" s="4" t="s">
        <v>22</v>
      </c>
      <c r="L420" s="4" t="s">
        <v>381</v>
      </c>
      <c r="M420" s="4" t="s">
        <v>23</v>
      </c>
      <c r="N420" s="4" t="s">
        <v>24</v>
      </c>
      <c r="O420" s="4" t="s">
        <v>25</v>
      </c>
      <c r="P420" s="6" t="s">
        <v>1482</v>
      </c>
      <c r="Q420" s="4" t="s">
        <v>26</v>
      </c>
      <c r="R420" s="7">
        <v>351</v>
      </c>
      <c r="S420" s="10">
        <v>50</v>
      </c>
      <c r="T420" s="10">
        <f t="shared" si="7"/>
        <v>17550</v>
      </c>
      <c r="U420" s="2"/>
    </row>
    <row r="421" spans="1:21" ht="15" x14ac:dyDescent="0.2">
      <c r="A421" s="4" t="s">
        <v>1427</v>
      </c>
      <c r="B421" s="4" t="s">
        <v>1353</v>
      </c>
      <c r="C421" s="4" t="s">
        <v>956</v>
      </c>
      <c r="D421" s="4" t="s">
        <v>1485</v>
      </c>
      <c r="E421" s="4" t="s">
        <v>1486</v>
      </c>
      <c r="F421" s="4" t="s">
        <v>1487</v>
      </c>
      <c r="G421" s="4" t="s">
        <v>43</v>
      </c>
      <c r="H421" s="4" t="s">
        <v>20</v>
      </c>
      <c r="I421" s="4" t="s">
        <v>3899</v>
      </c>
      <c r="J421" s="4" t="s">
        <v>21</v>
      </c>
      <c r="K421" s="4" t="s">
        <v>22</v>
      </c>
      <c r="L421" s="4" t="s">
        <v>381</v>
      </c>
      <c r="M421" s="4" t="s">
        <v>23</v>
      </c>
      <c r="N421" s="4" t="s">
        <v>24</v>
      </c>
      <c r="O421" s="4" t="s">
        <v>25</v>
      </c>
      <c r="P421" s="6" t="s">
        <v>1485</v>
      </c>
      <c r="Q421" s="4" t="s">
        <v>26</v>
      </c>
      <c r="R421" s="7">
        <v>367</v>
      </c>
      <c r="S421" s="10">
        <v>50</v>
      </c>
      <c r="T421" s="10">
        <f t="shared" si="7"/>
        <v>18350</v>
      </c>
      <c r="U421" s="2"/>
    </row>
    <row r="422" spans="1:21" ht="15" x14ac:dyDescent="0.2">
      <c r="A422" s="4" t="s">
        <v>1427</v>
      </c>
      <c r="B422" s="4" t="s">
        <v>1353</v>
      </c>
      <c r="C422" s="4" t="s">
        <v>956</v>
      </c>
      <c r="D422" s="4" t="s">
        <v>1488</v>
      </c>
      <c r="E422" s="4" t="s">
        <v>1489</v>
      </c>
      <c r="F422" s="4" t="s">
        <v>1490</v>
      </c>
      <c r="G422" s="4" t="s">
        <v>523</v>
      </c>
      <c r="H422" s="4" t="s">
        <v>20</v>
      </c>
      <c r="I422" s="4" t="s">
        <v>3899</v>
      </c>
      <c r="J422" s="4" t="s">
        <v>21</v>
      </c>
      <c r="K422" s="4" t="s">
        <v>22</v>
      </c>
      <c r="L422" s="4" t="s">
        <v>381</v>
      </c>
      <c r="M422" s="4" t="s">
        <v>23</v>
      </c>
      <c r="N422" s="4" t="s">
        <v>24</v>
      </c>
      <c r="O422" s="4" t="s">
        <v>25</v>
      </c>
      <c r="P422" s="6" t="s">
        <v>1488</v>
      </c>
      <c r="Q422" s="4" t="s">
        <v>26</v>
      </c>
      <c r="R422" s="7">
        <v>67</v>
      </c>
      <c r="S422" s="10">
        <v>50</v>
      </c>
      <c r="T422" s="10">
        <f t="shared" si="7"/>
        <v>3350</v>
      </c>
      <c r="U422" s="2"/>
    </row>
    <row r="423" spans="1:21" ht="15" x14ac:dyDescent="0.2">
      <c r="A423" s="4" t="s">
        <v>1427</v>
      </c>
      <c r="B423" s="4" t="s">
        <v>1353</v>
      </c>
      <c r="C423" s="4" t="s">
        <v>956</v>
      </c>
      <c r="D423" s="4" t="s">
        <v>1491</v>
      </c>
      <c r="E423" s="4" t="s">
        <v>1492</v>
      </c>
      <c r="F423" s="4" t="s">
        <v>1493</v>
      </c>
      <c r="G423" s="4" t="s">
        <v>20</v>
      </c>
      <c r="H423" s="4" t="s">
        <v>20</v>
      </c>
      <c r="I423" s="4" t="s">
        <v>3899</v>
      </c>
      <c r="J423" s="4" t="s">
        <v>21</v>
      </c>
      <c r="K423" s="4" t="s">
        <v>22</v>
      </c>
      <c r="L423" s="4" t="s">
        <v>381</v>
      </c>
      <c r="M423" s="4" t="s">
        <v>23</v>
      </c>
      <c r="N423" s="4" t="s">
        <v>24</v>
      </c>
      <c r="O423" s="4" t="s">
        <v>25</v>
      </c>
      <c r="P423" s="6" t="s">
        <v>1491</v>
      </c>
      <c r="Q423" s="4" t="s">
        <v>26</v>
      </c>
      <c r="R423" s="7">
        <v>800</v>
      </c>
      <c r="S423" s="10">
        <v>50</v>
      </c>
      <c r="T423" s="10">
        <f t="shared" si="7"/>
        <v>40000</v>
      </c>
      <c r="U423" s="2"/>
    </row>
    <row r="424" spans="1:21" ht="15" x14ac:dyDescent="0.2">
      <c r="A424" s="4" t="s">
        <v>1427</v>
      </c>
      <c r="B424" s="4" t="s">
        <v>1353</v>
      </c>
      <c r="C424" s="4" t="s">
        <v>956</v>
      </c>
      <c r="D424" s="4" t="s">
        <v>1494</v>
      </c>
      <c r="E424" s="4" t="s">
        <v>1495</v>
      </c>
      <c r="F424" s="4" t="s">
        <v>1496</v>
      </c>
      <c r="G424" s="4" t="s">
        <v>19</v>
      </c>
      <c r="H424" s="4" t="s">
        <v>20</v>
      </c>
      <c r="I424" s="4" t="s">
        <v>3899</v>
      </c>
      <c r="J424" s="4" t="s">
        <v>21</v>
      </c>
      <c r="K424" s="4" t="s">
        <v>22</v>
      </c>
      <c r="L424" s="4" t="s">
        <v>381</v>
      </c>
      <c r="M424" s="4" t="s">
        <v>23</v>
      </c>
      <c r="N424" s="4" t="s">
        <v>24</v>
      </c>
      <c r="O424" s="4" t="s">
        <v>25</v>
      </c>
      <c r="P424" s="6" t="s">
        <v>1494</v>
      </c>
      <c r="Q424" s="4" t="s">
        <v>26</v>
      </c>
      <c r="R424" s="7">
        <v>41</v>
      </c>
      <c r="S424" s="10">
        <v>50</v>
      </c>
      <c r="T424" s="10">
        <f t="shared" si="7"/>
        <v>2050</v>
      </c>
      <c r="U424" s="2"/>
    </row>
    <row r="425" spans="1:21" ht="15" x14ac:dyDescent="0.2">
      <c r="A425" s="4" t="s">
        <v>1427</v>
      </c>
      <c r="B425" s="4" t="s">
        <v>1353</v>
      </c>
      <c r="C425" s="4" t="s">
        <v>956</v>
      </c>
      <c r="D425" s="4" t="s">
        <v>1497</v>
      </c>
      <c r="E425" s="4" t="s">
        <v>1498</v>
      </c>
      <c r="F425" s="4" t="s">
        <v>1499</v>
      </c>
      <c r="G425" s="4" t="s">
        <v>20</v>
      </c>
      <c r="H425" s="4" t="s">
        <v>43</v>
      </c>
      <c r="I425" s="4" t="s">
        <v>3899</v>
      </c>
      <c r="J425" s="4" t="s">
        <v>21</v>
      </c>
      <c r="K425" s="4" t="s">
        <v>22</v>
      </c>
      <c r="L425" s="4" t="s">
        <v>381</v>
      </c>
      <c r="M425" s="4" t="s">
        <v>23</v>
      </c>
      <c r="N425" s="4" t="s">
        <v>24</v>
      </c>
      <c r="O425" s="4" t="s">
        <v>25</v>
      </c>
      <c r="P425" s="6" t="s">
        <v>1497</v>
      </c>
      <c r="Q425" s="4" t="s">
        <v>26</v>
      </c>
      <c r="R425" s="7">
        <v>11</v>
      </c>
      <c r="S425" s="10">
        <v>50</v>
      </c>
      <c r="T425" s="10">
        <f t="shared" si="7"/>
        <v>550</v>
      </c>
      <c r="U425" s="2"/>
    </row>
    <row r="426" spans="1:21" ht="15" x14ac:dyDescent="0.2">
      <c r="A426" s="4" t="s">
        <v>1427</v>
      </c>
      <c r="B426" s="4" t="s">
        <v>1353</v>
      </c>
      <c r="C426" s="4" t="s">
        <v>956</v>
      </c>
      <c r="D426" s="4" t="s">
        <v>1500</v>
      </c>
      <c r="E426" s="4" t="s">
        <v>1501</v>
      </c>
      <c r="F426" s="4" t="s">
        <v>1502</v>
      </c>
      <c r="G426" s="4" t="s">
        <v>523</v>
      </c>
      <c r="H426" s="4" t="s">
        <v>43</v>
      </c>
      <c r="I426" s="4" t="s">
        <v>3899</v>
      </c>
      <c r="J426" s="4" t="s">
        <v>21</v>
      </c>
      <c r="K426" s="4" t="s">
        <v>22</v>
      </c>
      <c r="L426" s="4" t="s">
        <v>381</v>
      </c>
      <c r="M426" s="4" t="s">
        <v>23</v>
      </c>
      <c r="N426" s="4" t="s">
        <v>24</v>
      </c>
      <c r="O426" s="4" t="s">
        <v>25</v>
      </c>
      <c r="P426" s="6" t="s">
        <v>1500</v>
      </c>
      <c r="Q426" s="4" t="s">
        <v>26</v>
      </c>
      <c r="R426" s="7">
        <v>11</v>
      </c>
      <c r="S426" s="10">
        <v>50</v>
      </c>
      <c r="T426" s="10">
        <f t="shared" si="7"/>
        <v>550</v>
      </c>
      <c r="U426" s="2"/>
    </row>
    <row r="427" spans="1:21" ht="15" x14ac:dyDescent="0.2">
      <c r="A427" s="4" t="s">
        <v>1427</v>
      </c>
      <c r="B427" s="4" t="s">
        <v>1353</v>
      </c>
      <c r="C427" s="4" t="s">
        <v>956</v>
      </c>
      <c r="D427" s="4" t="s">
        <v>1503</v>
      </c>
      <c r="E427" s="4" t="s">
        <v>1504</v>
      </c>
      <c r="F427" s="4" t="s">
        <v>1505</v>
      </c>
      <c r="G427" s="4" t="s">
        <v>43</v>
      </c>
      <c r="H427" s="4" t="s">
        <v>43</v>
      </c>
      <c r="I427" s="4" t="s">
        <v>3899</v>
      </c>
      <c r="J427" s="4" t="s">
        <v>21</v>
      </c>
      <c r="K427" s="4" t="s">
        <v>22</v>
      </c>
      <c r="L427" s="4" t="s">
        <v>381</v>
      </c>
      <c r="M427" s="4" t="s">
        <v>23</v>
      </c>
      <c r="N427" s="4" t="s">
        <v>24</v>
      </c>
      <c r="O427" s="4" t="s">
        <v>25</v>
      </c>
      <c r="P427" s="6" t="s">
        <v>1503</v>
      </c>
      <c r="Q427" s="4" t="s">
        <v>26</v>
      </c>
      <c r="R427" s="7">
        <v>63</v>
      </c>
      <c r="S427" s="10">
        <v>50</v>
      </c>
      <c r="T427" s="10">
        <f t="shared" si="7"/>
        <v>3150</v>
      </c>
      <c r="U427" s="2"/>
    </row>
    <row r="428" spans="1:21" ht="15" x14ac:dyDescent="0.2">
      <c r="A428" s="4" t="s">
        <v>1427</v>
      </c>
      <c r="B428" s="4" t="s">
        <v>1353</v>
      </c>
      <c r="C428" s="4" t="s">
        <v>956</v>
      </c>
      <c r="D428" s="4" t="s">
        <v>1506</v>
      </c>
      <c r="E428" s="4" t="s">
        <v>1507</v>
      </c>
      <c r="F428" s="4" t="s">
        <v>1508</v>
      </c>
      <c r="G428" s="4" t="s">
        <v>34</v>
      </c>
      <c r="H428" s="4" t="s">
        <v>43</v>
      </c>
      <c r="I428" s="4" t="s">
        <v>3899</v>
      </c>
      <c r="J428" s="4" t="s">
        <v>21</v>
      </c>
      <c r="K428" s="4" t="s">
        <v>22</v>
      </c>
      <c r="L428" s="4" t="s">
        <v>381</v>
      </c>
      <c r="M428" s="4" t="s">
        <v>23</v>
      </c>
      <c r="N428" s="4" t="s">
        <v>24</v>
      </c>
      <c r="O428" s="4" t="s">
        <v>25</v>
      </c>
      <c r="P428" s="6" t="s">
        <v>1506</v>
      </c>
      <c r="Q428" s="4" t="s">
        <v>26</v>
      </c>
      <c r="R428" s="7">
        <v>9</v>
      </c>
      <c r="S428" s="10">
        <v>50</v>
      </c>
      <c r="T428" s="10">
        <f t="shared" si="7"/>
        <v>450</v>
      </c>
      <c r="U428" s="2"/>
    </row>
    <row r="429" spans="1:21" ht="15" x14ac:dyDescent="0.2">
      <c r="A429" s="4" t="s">
        <v>1427</v>
      </c>
      <c r="B429" s="4" t="s">
        <v>1353</v>
      </c>
      <c r="C429" s="4" t="s">
        <v>956</v>
      </c>
      <c r="D429" s="4" t="s">
        <v>1509</v>
      </c>
      <c r="E429" s="4" t="s">
        <v>1510</v>
      </c>
      <c r="F429" s="4" t="s">
        <v>1511</v>
      </c>
      <c r="G429" s="4" t="s">
        <v>387</v>
      </c>
      <c r="H429" s="4" t="s">
        <v>20</v>
      </c>
      <c r="I429" s="4" t="s">
        <v>3899</v>
      </c>
      <c r="J429" s="4" t="s">
        <v>21</v>
      </c>
      <c r="K429" s="4" t="s">
        <v>22</v>
      </c>
      <c r="L429" s="4" t="s">
        <v>381</v>
      </c>
      <c r="M429" s="4" t="s">
        <v>23</v>
      </c>
      <c r="N429" s="4" t="s">
        <v>24</v>
      </c>
      <c r="O429" s="4" t="s">
        <v>25</v>
      </c>
      <c r="P429" s="6" t="s">
        <v>1509</v>
      </c>
      <c r="Q429" s="4" t="s">
        <v>26</v>
      </c>
      <c r="R429" s="7">
        <v>111</v>
      </c>
      <c r="S429" s="10">
        <v>50</v>
      </c>
      <c r="T429" s="10">
        <f t="shared" si="7"/>
        <v>5550</v>
      </c>
      <c r="U429" s="2"/>
    </row>
    <row r="430" spans="1:21" ht="15" x14ac:dyDescent="0.2">
      <c r="A430" s="4" t="s">
        <v>1512</v>
      </c>
      <c r="B430" s="4" t="s">
        <v>1353</v>
      </c>
      <c r="C430" s="4" t="s">
        <v>230</v>
      </c>
      <c r="D430" s="4" t="s">
        <v>1513</v>
      </c>
      <c r="E430" s="4" t="s">
        <v>1514</v>
      </c>
      <c r="F430" s="4" t="s">
        <v>1515</v>
      </c>
      <c r="G430" s="4" t="s">
        <v>431</v>
      </c>
      <c r="H430" s="4" t="s">
        <v>20</v>
      </c>
      <c r="I430" s="4" t="s">
        <v>3899</v>
      </c>
      <c r="J430" s="4" t="s">
        <v>21</v>
      </c>
      <c r="K430" s="4" t="s">
        <v>22</v>
      </c>
      <c r="L430" s="4" t="s">
        <v>381</v>
      </c>
      <c r="M430" s="4" t="s">
        <v>23</v>
      </c>
      <c r="N430" s="4" t="s">
        <v>24</v>
      </c>
      <c r="O430" s="4" t="s">
        <v>25</v>
      </c>
      <c r="P430" s="6" t="s">
        <v>1513</v>
      </c>
      <c r="Q430" s="4" t="s">
        <v>26</v>
      </c>
      <c r="R430" s="7">
        <v>2</v>
      </c>
      <c r="S430" s="10">
        <v>50</v>
      </c>
      <c r="T430" s="10">
        <f t="shared" si="7"/>
        <v>100</v>
      </c>
      <c r="U430" s="2"/>
    </row>
    <row r="431" spans="1:21" ht="15" x14ac:dyDescent="0.2">
      <c r="A431" s="4" t="s">
        <v>1512</v>
      </c>
      <c r="B431" s="4" t="s">
        <v>1353</v>
      </c>
      <c r="C431" s="4" t="s">
        <v>230</v>
      </c>
      <c r="D431" s="4" t="s">
        <v>1516</v>
      </c>
      <c r="E431" s="4" t="s">
        <v>1517</v>
      </c>
      <c r="F431" s="4" t="s">
        <v>1518</v>
      </c>
      <c r="G431" s="4" t="s">
        <v>1360</v>
      </c>
      <c r="H431" s="4" t="s">
        <v>20</v>
      </c>
      <c r="I431" s="4" t="s">
        <v>3899</v>
      </c>
      <c r="J431" s="4" t="s">
        <v>21</v>
      </c>
      <c r="K431" s="4" t="s">
        <v>22</v>
      </c>
      <c r="L431" s="4" t="s">
        <v>381</v>
      </c>
      <c r="M431" s="4" t="s">
        <v>23</v>
      </c>
      <c r="N431" s="4" t="s">
        <v>24</v>
      </c>
      <c r="O431" s="4" t="s">
        <v>25</v>
      </c>
      <c r="P431" s="6" t="s">
        <v>1516</v>
      </c>
      <c r="Q431" s="4" t="s">
        <v>26</v>
      </c>
      <c r="R431" s="7">
        <v>41</v>
      </c>
      <c r="S431" s="10">
        <v>50</v>
      </c>
      <c r="T431" s="10">
        <f t="shared" si="7"/>
        <v>2050</v>
      </c>
      <c r="U431" s="2"/>
    </row>
    <row r="432" spans="1:21" ht="15" x14ac:dyDescent="0.2">
      <c r="A432" s="4" t="s">
        <v>1512</v>
      </c>
      <c r="B432" s="4" t="s">
        <v>1353</v>
      </c>
      <c r="C432" s="4" t="s">
        <v>230</v>
      </c>
      <c r="D432" s="4" t="s">
        <v>1519</v>
      </c>
      <c r="E432" s="4" t="s">
        <v>1520</v>
      </c>
      <c r="F432" s="4" t="s">
        <v>1521</v>
      </c>
      <c r="G432" s="4" t="s">
        <v>841</v>
      </c>
      <c r="H432" s="4" t="s">
        <v>43</v>
      </c>
      <c r="I432" s="4" t="s">
        <v>3899</v>
      </c>
      <c r="J432" s="4" t="s">
        <v>21</v>
      </c>
      <c r="K432" s="4" t="s">
        <v>22</v>
      </c>
      <c r="L432" s="4" t="s">
        <v>381</v>
      </c>
      <c r="M432" s="4" t="s">
        <v>23</v>
      </c>
      <c r="N432" s="4" t="s">
        <v>24</v>
      </c>
      <c r="O432" s="4" t="s">
        <v>25</v>
      </c>
      <c r="P432" s="6" t="s">
        <v>1519</v>
      </c>
      <c r="Q432" s="4" t="s">
        <v>26</v>
      </c>
      <c r="R432" s="7">
        <v>10</v>
      </c>
      <c r="S432" s="10">
        <v>50</v>
      </c>
      <c r="T432" s="10">
        <f t="shared" si="7"/>
        <v>500</v>
      </c>
      <c r="U432" s="2"/>
    </row>
    <row r="433" spans="1:21" ht="15" x14ac:dyDescent="0.2">
      <c r="A433" s="4" t="s">
        <v>1512</v>
      </c>
      <c r="B433" s="4" t="s">
        <v>1353</v>
      </c>
      <c r="C433" s="4" t="s">
        <v>230</v>
      </c>
      <c r="D433" s="4" t="s">
        <v>1522</v>
      </c>
      <c r="E433" s="4" t="s">
        <v>1523</v>
      </c>
      <c r="F433" s="4" t="s">
        <v>1524</v>
      </c>
      <c r="G433" s="4" t="s">
        <v>30</v>
      </c>
      <c r="H433" s="4" t="s">
        <v>19</v>
      </c>
      <c r="I433" s="4" t="s">
        <v>3899</v>
      </c>
      <c r="J433" s="4" t="s">
        <v>21</v>
      </c>
      <c r="K433" s="4" t="s">
        <v>22</v>
      </c>
      <c r="L433" s="4" t="s">
        <v>381</v>
      </c>
      <c r="M433" s="4" t="s">
        <v>23</v>
      </c>
      <c r="N433" s="4" t="s">
        <v>24</v>
      </c>
      <c r="O433" s="4" t="s">
        <v>25</v>
      </c>
      <c r="P433" s="6" t="s">
        <v>1522</v>
      </c>
      <c r="Q433" s="4" t="s">
        <v>26</v>
      </c>
      <c r="R433" s="7">
        <v>18</v>
      </c>
      <c r="S433" s="10">
        <v>50</v>
      </c>
      <c r="T433" s="10">
        <f t="shared" si="7"/>
        <v>900</v>
      </c>
      <c r="U433" s="2"/>
    </row>
    <row r="434" spans="1:21" ht="15" x14ac:dyDescent="0.2">
      <c r="A434" s="4" t="s">
        <v>1512</v>
      </c>
      <c r="B434" s="4" t="s">
        <v>1353</v>
      </c>
      <c r="C434" s="4" t="s">
        <v>230</v>
      </c>
      <c r="D434" s="4" t="s">
        <v>1525</v>
      </c>
      <c r="E434" s="4" t="s">
        <v>1526</v>
      </c>
      <c r="F434" s="4" t="s">
        <v>1527</v>
      </c>
      <c r="G434" s="4" t="s">
        <v>841</v>
      </c>
      <c r="H434" s="4" t="s">
        <v>20</v>
      </c>
      <c r="I434" s="4" t="s">
        <v>3899</v>
      </c>
      <c r="J434" s="4" t="s">
        <v>21</v>
      </c>
      <c r="K434" s="4" t="s">
        <v>22</v>
      </c>
      <c r="L434" s="4" t="s">
        <v>381</v>
      </c>
      <c r="M434" s="4" t="s">
        <v>23</v>
      </c>
      <c r="N434" s="4" t="s">
        <v>24</v>
      </c>
      <c r="O434" s="4" t="s">
        <v>25</v>
      </c>
      <c r="P434" s="6" t="s">
        <v>1525</v>
      </c>
      <c r="Q434" s="4" t="s">
        <v>26</v>
      </c>
      <c r="R434" s="7">
        <v>220</v>
      </c>
      <c r="S434" s="10">
        <v>50</v>
      </c>
      <c r="T434" s="10">
        <f t="shared" si="7"/>
        <v>11000</v>
      </c>
      <c r="U434" s="2"/>
    </row>
    <row r="435" spans="1:21" ht="15" x14ac:dyDescent="0.2">
      <c r="A435" s="4" t="s">
        <v>1512</v>
      </c>
      <c r="B435" s="4" t="s">
        <v>1353</v>
      </c>
      <c r="C435" s="4" t="s">
        <v>230</v>
      </c>
      <c r="D435" s="4" t="s">
        <v>1528</v>
      </c>
      <c r="E435" s="4" t="s">
        <v>1529</v>
      </c>
      <c r="F435" s="4" t="s">
        <v>1530</v>
      </c>
      <c r="G435" s="4" t="s">
        <v>30</v>
      </c>
      <c r="H435" s="4" t="s">
        <v>43</v>
      </c>
      <c r="I435" s="4" t="s">
        <v>3899</v>
      </c>
      <c r="J435" s="4" t="s">
        <v>21</v>
      </c>
      <c r="K435" s="4" t="s">
        <v>22</v>
      </c>
      <c r="L435" s="4" t="s">
        <v>381</v>
      </c>
      <c r="M435" s="4" t="s">
        <v>23</v>
      </c>
      <c r="N435" s="4" t="s">
        <v>24</v>
      </c>
      <c r="O435" s="4" t="s">
        <v>25</v>
      </c>
      <c r="P435" s="6" t="s">
        <v>1528</v>
      </c>
      <c r="Q435" s="4" t="s">
        <v>26</v>
      </c>
      <c r="R435" s="7">
        <v>1</v>
      </c>
      <c r="S435" s="10">
        <v>50</v>
      </c>
      <c r="T435" s="10">
        <f t="shared" si="7"/>
        <v>50</v>
      </c>
      <c r="U435" s="2"/>
    </row>
    <row r="436" spans="1:21" ht="15" x14ac:dyDescent="0.2">
      <c r="A436" s="4" t="s">
        <v>1512</v>
      </c>
      <c r="B436" s="4" t="s">
        <v>1353</v>
      </c>
      <c r="C436" s="4" t="s">
        <v>230</v>
      </c>
      <c r="D436" s="4" t="s">
        <v>1531</v>
      </c>
      <c r="E436" s="4" t="s">
        <v>1532</v>
      </c>
      <c r="F436" s="4" t="s">
        <v>1533</v>
      </c>
      <c r="G436" s="4" t="s">
        <v>42</v>
      </c>
      <c r="H436" s="4" t="s">
        <v>43</v>
      </c>
      <c r="I436" s="4" t="s">
        <v>3899</v>
      </c>
      <c r="J436" s="4" t="s">
        <v>21</v>
      </c>
      <c r="K436" s="4" t="s">
        <v>22</v>
      </c>
      <c r="L436" s="4" t="s">
        <v>381</v>
      </c>
      <c r="M436" s="4" t="s">
        <v>23</v>
      </c>
      <c r="N436" s="4" t="s">
        <v>24</v>
      </c>
      <c r="O436" s="4" t="s">
        <v>25</v>
      </c>
      <c r="P436" s="6" t="s">
        <v>1531</v>
      </c>
      <c r="Q436" s="4" t="s">
        <v>26</v>
      </c>
      <c r="R436" s="7">
        <v>14</v>
      </c>
      <c r="S436" s="10">
        <v>50</v>
      </c>
      <c r="T436" s="10">
        <f t="shared" si="7"/>
        <v>700</v>
      </c>
      <c r="U436" s="2"/>
    </row>
    <row r="437" spans="1:21" ht="15" x14ac:dyDescent="0.2">
      <c r="A437" s="4" t="s">
        <v>1512</v>
      </c>
      <c r="B437" s="4" t="s">
        <v>1353</v>
      </c>
      <c r="C437" s="4" t="s">
        <v>230</v>
      </c>
      <c r="D437" s="4" t="s">
        <v>1534</v>
      </c>
      <c r="E437" s="4" t="s">
        <v>1535</v>
      </c>
      <c r="F437" s="4" t="s">
        <v>1536</v>
      </c>
      <c r="G437" s="4" t="s">
        <v>42</v>
      </c>
      <c r="H437" s="4" t="s">
        <v>19</v>
      </c>
      <c r="I437" s="4" t="s">
        <v>3899</v>
      </c>
      <c r="J437" s="4" t="s">
        <v>21</v>
      </c>
      <c r="K437" s="4" t="s">
        <v>22</v>
      </c>
      <c r="L437" s="4" t="s">
        <v>381</v>
      </c>
      <c r="M437" s="4" t="s">
        <v>23</v>
      </c>
      <c r="N437" s="4" t="s">
        <v>24</v>
      </c>
      <c r="O437" s="4" t="s">
        <v>25</v>
      </c>
      <c r="P437" s="6" t="s">
        <v>1534</v>
      </c>
      <c r="Q437" s="4" t="s">
        <v>26</v>
      </c>
      <c r="R437" s="7">
        <v>1</v>
      </c>
      <c r="S437" s="10">
        <v>50</v>
      </c>
      <c r="T437" s="10">
        <f t="shared" si="7"/>
        <v>50</v>
      </c>
      <c r="U437" s="2"/>
    </row>
    <row r="438" spans="1:21" ht="15" x14ac:dyDescent="0.2">
      <c r="A438" s="4" t="s">
        <v>1512</v>
      </c>
      <c r="B438" s="4" t="s">
        <v>1353</v>
      </c>
      <c r="C438" s="4" t="s">
        <v>230</v>
      </c>
      <c r="D438" s="4" t="s">
        <v>1537</v>
      </c>
      <c r="E438" s="4" t="s">
        <v>1538</v>
      </c>
      <c r="F438" s="4" t="s">
        <v>1539</v>
      </c>
      <c r="G438" s="4" t="s">
        <v>38</v>
      </c>
      <c r="H438" s="4" t="s">
        <v>19</v>
      </c>
      <c r="I438" s="4" t="s">
        <v>3899</v>
      </c>
      <c r="J438" s="4" t="s">
        <v>21</v>
      </c>
      <c r="K438" s="4" t="s">
        <v>22</v>
      </c>
      <c r="L438" s="4" t="s">
        <v>381</v>
      </c>
      <c r="M438" s="4" t="s">
        <v>23</v>
      </c>
      <c r="N438" s="4" t="s">
        <v>24</v>
      </c>
      <c r="O438" s="4" t="s">
        <v>25</v>
      </c>
      <c r="P438" s="6" t="s">
        <v>1537</v>
      </c>
      <c r="Q438" s="4" t="s">
        <v>26</v>
      </c>
      <c r="R438" s="7">
        <v>30</v>
      </c>
      <c r="S438" s="10">
        <v>50</v>
      </c>
      <c r="T438" s="10">
        <f t="shared" si="7"/>
        <v>1500</v>
      </c>
      <c r="U438" s="2"/>
    </row>
    <row r="439" spans="1:21" ht="15" x14ac:dyDescent="0.2">
      <c r="A439" s="4" t="s">
        <v>1512</v>
      </c>
      <c r="B439" s="4" t="s">
        <v>1353</v>
      </c>
      <c r="C439" s="4" t="s">
        <v>230</v>
      </c>
      <c r="D439" s="4" t="s">
        <v>1540</v>
      </c>
      <c r="E439" s="4" t="s">
        <v>1541</v>
      </c>
      <c r="F439" s="4" t="s">
        <v>1542</v>
      </c>
      <c r="G439" s="4" t="s">
        <v>387</v>
      </c>
      <c r="H439" s="4" t="s">
        <v>43</v>
      </c>
      <c r="I439" s="4" t="s">
        <v>3899</v>
      </c>
      <c r="J439" s="4" t="s">
        <v>21</v>
      </c>
      <c r="K439" s="4" t="s">
        <v>22</v>
      </c>
      <c r="L439" s="4" t="s">
        <v>381</v>
      </c>
      <c r="M439" s="4" t="s">
        <v>23</v>
      </c>
      <c r="N439" s="4" t="s">
        <v>24</v>
      </c>
      <c r="O439" s="4" t="s">
        <v>25</v>
      </c>
      <c r="P439" s="6" t="s">
        <v>1540</v>
      </c>
      <c r="Q439" s="4" t="s">
        <v>26</v>
      </c>
      <c r="R439" s="7">
        <v>63</v>
      </c>
      <c r="S439" s="10">
        <v>50</v>
      </c>
      <c r="T439" s="10">
        <f t="shared" si="7"/>
        <v>3150</v>
      </c>
      <c r="U439" s="2"/>
    </row>
    <row r="440" spans="1:21" ht="15" x14ac:dyDescent="0.2">
      <c r="A440" s="4" t="s">
        <v>1512</v>
      </c>
      <c r="B440" s="4" t="s">
        <v>1353</v>
      </c>
      <c r="C440" s="4" t="s">
        <v>230</v>
      </c>
      <c r="D440" s="4" t="s">
        <v>1543</v>
      </c>
      <c r="E440" s="4" t="s">
        <v>1544</v>
      </c>
      <c r="F440" s="4" t="s">
        <v>1545</v>
      </c>
      <c r="G440" s="4" t="s">
        <v>34</v>
      </c>
      <c r="H440" s="4" t="s">
        <v>19</v>
      </c>
      <c r="I440" s="4" t="s">
        <v>3899</v>
      </c>
      <c r="J440" s="4" t="s">
        <v>21</v>
      </c>
      <c r="K440" s="4" t="s">
        <v>22</v>
      </c>
      <c r="L440" s="4" t="s">
        <v>381</v>
      </c>
      <c r="M440" s="4" t="s">
        <v>23</v>
      </c>
      <c r="N440" s="4" t="s">
        <v>24</v>
      </c>
      <c r="O440" s="4" t="s">
        <v>25</v>
      </c>
      <c r="P440" s="6" t="s">
        <v>1543</v>
      </c>
      <c r="Q440" s="4" t="s">
        <v>26</v>
      </c>
      <c r="R440" s="7">
        <v>276</v>
      </c>
      <c r="S440" s="10">
        <v>50</v>
      </c>
      <c r="T440" s="10">
        <f t="shared" si="7"/>
        <v>13800</v>
      </c>
      <c r="U440" s="2"/>
    </row>
    <row r="441" spans="1:21" ht="15" x14ac:dyDescent="0.2">
      <c r="A441" s="4" t="s">
        <v>1512</v>
      </c>
      <c r="B441" s="4" t="s">
        <v>1353</v>
      </c>
      <c r="C441" s="4" t="s">
        <v>230</v>
      </c>
      <c r="D441" s="4" t="s">
        <v>1546</v>
      </c>
      <c r="E441" s="4" t="s">
        <v>1547</v>
      </c>
      <c r="F441" s="4" t="s">
        <v>1548</v>
      </c>
      <c r="G441" s="4" t="s">
        <v>523</v>
      </c>
      <c r="H441" s="4" t="s">
        <v>19</v>
      </c>
      <c r="I441" s="4" t="s">
        <v>3899</v>
      </c>
      <c r="J441" s="4" t="s">
        <v>21</v>
      </c>
      <c r="K441" s="4" t="s">
        <v>22</v>
      </c>
      <c r="L441" s="4" t="s">
        <v>381</v>
      </c>
      <c r="M441" s="4" t="s">
        <v>23</v>
      </c>
      <c r="N441" s="4" t="s">
        <v>24</v>
      </c>
      <c r="O441" s="4" t="s">
        <v>25</v>
      </c>
      <c r="P441" s="6" t="s">
        <v>1546</v>
      </c>
      <c r="Q441" s="4" t="s">
        <v>26</v>
      </c>
      <c r="R441" s="7">
        <v>43</v>
      </c>
      <c r="S441" s="10">
        <v>50</v>
      </c>
      <c r="T441" s="10">
        <f t="shared" si="7"/>
        <v>2150</v>
      </c>
      <c r="U441" s="2"/>
    </row>
    <row r="442" spans="1:21" ht="15" x14ac:dyDescent="0.2">
      <c r="A442" s="4" t="s">
        <v>1512</v>
      </c>
      <c r="B442" s="4" t="s">
        <v>1353</v>
      </c>
      <c r="C442" s="4" t="s">
        <v>230</v>
      </c>
      <c r="D442" s="4" t="s">
        <v>1549</v>
      </c>
      <c r="E442" s="4" t="s">
        <v>1550</v>
      </c>
      <c r="F442" s="4" t="s">
        <v>1551</v>
      </c>
      <c r="G442" s="4" t="s">
        <v>841</v>
      </c>
      <c r="H442" s="4" t="s">
        <v>19</v>
      </c>
      <c r="I442" s="4" t="s">
        <v>3899</v>
      </c>
      <c r="J442" s="4" t="s">
        <v>21</v>
      </c>
      <c r="K442" s="4" t="s">
        <v>22</v>
      </c>
      <c r="L442" s="4" t="s">
        <v>381</v>
      </c>
      <c r="M442" s="4" t="s">
        <v>23</v>
      </c>
      <c r="N442" s="4" t="s">
        <v>24</v>
      </c>
      <c r="O442" s="4" t="s">
        <v>25</v>
      </c>
      <c r="P442" s="6" t="s">
        <v>1549</v>
      </c>
      <c r="Q442" s="4" t="s">
        <v>26</v>
      </c>
      <c r="R442" s="7">
        <v>2</v>
      </c>
      <c r="S442" s="10">
        <v>50</v>
      </c>
      <c r="T442" s="10">
        <f t="shared" si="7"/>
        <v>100</v>
      </c>
      <c r="U442" s="2"/>
    </row>
    <row r="443" spans="1:21" ht="15" x14ac:dyDescent="0.2">
      <c r="A443" s="4" t="s">
        <v>1512</v>
      </c>
      <c r="B443" s="4" t="s">
        <v>1353</v>
      </c>
      <c r="C443" s="4" t="s">
        <v>230</v>
      </c>
      <c r="D443" s="4" t="s">
        <v>1552</v>
      </c>
      <c r="E443" s="4" t="s">
        <v>1553</v>
      </c>
      <c r="F443" s="4" t="s">
        <v>1554</v>
      </c>
      <c r="G443" s="4" t="s">
        <v>43</v>
      </c>
      <c r="H443" s="4" t="s">
        <v>19</v>
      </c>
      <c r="I443" s="4" t="s">
        <v>3899</v>
      </c>
      <c r="J443" s="4" t="s">
        <v>21</v>
      </c>
      <c r="K443" s="4" t="s">
        <v>22</v>
      </c>
      <c r="L443" s="4" t="s">
        <v>381</v>
      </c>
      <c r="M443" s="4" t="s">
        <v>23</v>
      </c>
      <c r="N443" s="4" t="s">
        <v>24</v>
      </c>
      <c r="O443" s="4" t="s">
        <v>25</v>
      </c>
      <c r="P443" s="6" t="s">
        <v>1552</v>
      </c>
      <c r="Q443" s="4" t="s">
        <v>26</v>
      </c>
      <c r="R443" s="7">
        <v>124</v>
      </c>
      <c r="S443" s="10">
        <v>50</v>
      </c>
      <c r="T443" s="10">
        <f t="shared" si="7"/>
        <v>6200</v>
      </c>
      <c r="U443" s="2"/>
    </row>
    <row r="444" spans="1:21" ht="15" x14ac:dyDescent="0.2">
      <c r="A444" s="4" t="s">
        <v>1512</v>
      </c>
      <c r="B444" s="4" t="s">
        <v>1353</v>
      </c>
      <c r="C444" s="4" t="s">
        <v>230</v>
      </c>
      <c r="D444" s="4" t="s">
        <v>1555</v>
      </c>
      <c r="E444" s="4" t="s">
        <v>1556</v>
      </c>
      <c r="F444" s="4" t="s">
        <v>1557</v>
      </c>
      <c r="G444" s="4" t="s">
        <v>387</v>
      </c>
      <c r="H444" s="4" t="s">
        <v>19</v>
      </c>
      <c r="I444" s="4" t="s">
        <v>3899</v>
      </c>
      <c r="J444" s="4" t="s">
        <v>21</v>
      </c>
      <c r="K444" s="4" t="s">
        <v>22</v>
      </c>
      <c r="L444" s="4" t="s">
        <v>381</v>
      </c>
      <c r="M444" s="4" t="s">
        <v>23</v>
      </c>
      <c r="N444" s="4" t="s">
        <v>24</v>
      </c>
      <c r="O444" s="4" t="s">
        <v>25</v>
      </c>
      <c r="P444" s="6" t="s">
        <v>1555</v>
      </c>
      <c r="Q444" s="4" t="s">
        <v>26</v>
      </c>
      <c r="R444" s="7">
        <v>23</v>
      </c>
      <c r="S444" s="10">
        <v>50</v>
      </c>
      <c r="T444" s="10">
        <f t="shared" si="7"/>
        <v>1150</v>
      </c>
      <c r="U444" s="2"/>
    </row>
    <row r="445" spans="1:21" ht="15" x14ac:dyDescent="0.2">
      <c r="A445" s="4" t="s">
        <v>1512</v>
      </c>
      <c r="B445" s="4" t="s">
        <v>1353</v>
      </c>
      <c r="C445" s="4" t="s">
        <v>230</v>
      </c>
      <c r="D445" s="4" t="s">
        <v>1558</v>
      </c>
      <c r="E445" s="4" t="s">
        <v>1559</v>
      </c>
      <c r="F445" s="4" t="s">
        <v>1560</v>
      </c>
      <c r="G445" s="4" t="s">
        <v>19</v>
      </c>
      <c r="H445" s="4" t="s">
        <v>19</v>
      </c>
      <c r="I445" s="4" t="s">
        <v>3899</v>
      </c>
      <c r="J445" s="4" t="s">
        <v>21</v>
      </c>
      <c r="K445" s="4" t="s">
        <v>22</v>
      </c>
      <c r="L445" s="4" t="s">
        <v>381</v>
      </c>
      <c r="M445" s="4" t="s">
        <v>23</v>
      </c>
      <c r="N445" s="4" t="s">
        <v>24</v>
      </c>
      <c r="O445" s="4" t="s">
        <v>25</v>
      </c>
      <c r="P445" s="6" t="s">
        <v>1558</v>
      </c>
      <c r="Q445" s="4" t="s">
        <v>26</v>
      </c>
      <c r="R445" s="7">
        <v>190</v>
      </c>
      <c r="S445" s="10">
        <v>50</v>
      </c>
      <c r="T445" s="10">
        <f t="shared" si="7"/>
        <v>9500</v>
      </c>
      <c r="U445" s="2"/>
    </row>
    <row r="446" spans="1:21" ht="15" x14ac:dyDescent="0.2">
      <c r="A446" s="4" t="s">
        <v>1512</v>
      </c>
      <c r="B446" s="4" t="s">
        <v>1353</v>
      </c>
      <c r="C446" s="4" t="s">
        <v>230</v>
      </c>
      <c r="D446" s="4" t="s">
        <v>1561</v>
      </c>
      <c r="E446" s="4" t="s">
        <v>1562</v>
      </c>
      <c r="F446" s="4" t="s">
        <v>1563</v>
      </c>
      <c r="G446" s="4" t="s">
        <v>20</v>
      </c>
      <c r="H446" s="4" t="s">
        <v>19</v>
      </c>
      <c r="I446" s="4" t="s">
        <v>3899</v>
      </c>
      <c r="J446" s="4" t="s">
        <v>21</v>
      </c>
      <c r="K446" s="4" t="s">
        <v>22</v>
      </c>
      <c r="L446" s="4" t="s">
        <v>381</v>
      </c>
      <c r="M446" s="4" t="s">
        <v>23</v>
      </c>
      <c r="N446" s="4" t="s">
        <v>24</v>
      </c>
      <c r="O446" s="4" t="s">
        <v>25</v>
      </c>
      <c r="P446" s="6" t="s">
        <v>1561</v>
      </c>
      <c r="Q446" s="4" t="s">
        <v>26</v>
      </c>
      <c r="R446" s="7">
        <v>257</v>
      </c>
      <c r="S446" s="10">
        <v>50</v>
      </c>
      <c r="T446" s="10">
        <f t="shared" si="7"/>
        <v>12850</v>
      </c>
      <c r="U446" s="2"/>
    </row>
    <row r="447" spans="1:21" ht="15" x14ac:dyDescent="0.2">
      <c r="A447" s="4" t="s">
        <v>1512</v>
      </c>
      <c r="B447" s="4" t="s">
        <v>1353</v>
      </c>
      <c r="C447" s="4" t="s">
        <v>230</v>
      </c>
      <c r="D447" s="4" t="s">
        <v>1564</v>
      </c>
      <c r="E447" s="4" t="s">
        <v>1565</v>
      </c>
      <c r="F447" s="4" t="s">
        <v>1566</v>
      </c>
      <c r="G447" s="4" t="s">
        <v>523</v>
      </c>
      <c r="H447" s="4" t="s">
        <v>43</v>
      </c>
      <c r="I447" s="4" t="s">
        <v>3899</v>
      </c>
      <c r="J447" s="4" t="s">
        <v>21</v>
      </c>
      <c r="K447" s="4" t="s">
        <v>22</v>
      </c>
      <c r="L447" s="4" t="s">
        <v>381</v>
      </c>
      <c r="M447" s="4" t="s">
        <v>23</v>
      </c>
      <c r="N447" s="4" t="s">
        <v>24</v>
      </c>
      <c r="O447" s="4" t="s">
        <v>25</v>
      </c>
      <c r="P447" s="6" t="s">
        <v>1564</v>
      </c>
      <c r="Q447" s="4" t="s">
        <v>26</v>
      </c>
      <c r="R447" s="7">
        <v>103</v>
      </c>
      <c r="S447" s="10">
        <v>50</v>
      </c>
      <c r="T447" s="10">
        <f t="shared" si="7"/>
        <v>5150</v>
      </c>
      <c r="U447" s="2"/>
    </row>
    <row r="448" spans="1:21" ht="15" x14ac:dyDescent="0.2">
      <c r="A448" s="4" t="s">
        <v>1512</v>
      </c>
      <c r="B448" s="4" t="s">
        <v>1353</v>
      </c>
      <c r="C448" s="4" t="s">
        <v>230</v>
      </c>
      <c r="D448" s="4" t="s">
        <v>1567</v>
      </c>
      <c r="E448" s="4" t="s">
        <v>1568</v>
      </c>
      <c r="F448" s="4" t="s">
        <v>1569</v>
      </c>
      <c r="G448" s="4" t="s">
        <v>20</v>
      </c>
      <c r="H448" s="4" t="s">
        <v>43</v>
      </c>
      <c r="I448" s="4" t="s">
        <v>3899</v>
      </c>
      <c r="J448" s="4" t="s">
        <v>21</v>
      </c>
      <c r="K448" s="4" t="s">
        <v>22</v>
      </c>
      <c r="L448" s="4" t="s">
        <v>381</v>
      </c>
      <c r="M448" s="4" t="s">
        <v>23</v>
      </c>
      <c r="N448" s="4" t="s">
        <v>24</v>
      </c>
      <c r="O448" s="4" t="s">
        <v>25</v>
      </c>
      <c r="P448" s="6" t="s">
        <v>1567</v>
      </c>
      <c r="Q448" s="4" t="s">
        <v>26</v>
      </c>
      <c r="R448" s="7">
        <v>9</v>
      </c>
      <c r="S448" s="10">
        <v>50</v>
      </c>
      <c r="T448" s="10">
        <f t="shared" si="7"/>
        <v>450</v>
      </c>
      <c r="U448" s="2"/>
    </row>
    <row r="449" spans="1:21" ht="15" x14ac:dyDescent="0.2">
      <c r="A449" s="4" t="s">
        <v>1512</v>
      </c>
      <c r="B449" s="4" t="s">
        <v>1353</v>
      </c>
      <c r="C449" s="4" t="s">
        <v>230</v>
      </c>
      <c r="D449" s="4" t="s">
        <v>1570</v>
      </c>
      <c r="E449" s="4" t="s">
        <v>1571</v>
      </c>
      <c r="F449" s="4" t="s">
        <v>1572</v>
      </c>
      <c r="G449" s="4" t="s">
        <v>19</v>
      </c>
      <c r="H449" s="4" t="s">
        <v>43</v>
      </c>
      <c r="I449" s="4" t="s">
        <v>3899</v>
      </c>
      <c r="J449" s="4" t="s">
        <v>21</v>
      </c>
      <c r="K449" s="4" t="s">
        <v>22</v>
      </c>
      <c r="L449" s="4" t="s">
        <v>381</v>
      </c>
      <c r="M449" s="4" t="s">
        <v>23</v>
      </c>
      <c r="N449" s="4" t="s">
        <v>24</v>
      </c>
      <c r="O449" s="4" t="s">
        <v>25</v>
      </c>
      <c r="P449" s="6" t="s">
        <v>1570</v>
      </c>
      <c r="Q449" s="4" t="s">
        <v>26</v>
      </c>
      <c r="R449" s="7">
        <v>330</v>
      </c>
      <c r="S449" s="10">
        <v>50</v>
      </c>
      <c r="T449" s="10">
        <f t="shared" si="7"/>
        <v>16500</v>
      </c>
      <c r="U449" s="2"/>
    </row>
    <row r="450" spans="1:21" ht="15" x14ac:dyDescent="0.2">
      <c r="A450" s="4" t="s">
        <v>1512</v>
      </c>
      <c r="B450" s="4" t="s">
        <v>1353</v>
      </c>
      <c r="C450" s="4" t="s">
        <v>230</v>
      </c>
      <c r="D450" s="4" t="s">
        <v>1573</v>
      </c>
      <c r="E450" s="4" t="s">
        <v>1574</v>
      </c>
      <c r="F450" s="4" t="s">
        <v>1575</v>
      </c>
      <c r="G450" s="4" t="s">
        <v>42</v>
      </c>
      <c r="H450" s="4" t="s">
        <v>20</v>
      </c>
      <c r="I450" s="4" t="s">
        <v>3899</v>
      </c>
      <c r="J450" s="4" t="s">
        <v>21</v>
      </c>
      <c r="K450" s="4" t="s">
        <v>22</v>
      </c>
      <c r="L450" s="4" t="s">
        <v>381</v>
      </c>
      <c r="M450" s="4" t="s">
        <v>23</v>
      </c>
      <c r="N450" s="4" t="s">
        <v>24</v>
      </c>
      <c r="O450" s="4" t="s">
        <v>25</v>
      </c>
      <c r="P450" s="6" t="s">
        <v>1573</v>
      </c>
      <c r="Q450" s="4" t="s">
        <v>26</v>
      </c>
      <c r="R450" s="7">
        <v>110</v>
      </c>
      <c r="S450" s="10">
        <v>50</v>
      </c>
      <c r="T450" s="10">
        <f t="shared" si="7"/>
        <v>5500</v>
      </c>
      <c r="U450" s="2"/>
    </row>
    <row r="451" spans="1:21" ht="15" x14ac:dyDescent="0.2">
      <c r="A451" s="4" t="s">
        <v>1512</v>
      </c>
      <c r="B451" s="4" t="s">
        <v>1353</v>
      </c>
      <c r="C451" s="4" t="s">
        <v>230</v>
      </c>
      <c r="D451" s="4" t="s">
        <v>1576</v>
      </c>
      <c r="E451" s="4" t="s">
        <v>1577</v>
      </c>
      <c r="F451" s="4" t="s">
        <v>1578</v>
      </c>
      <c r="G451" s="4" t="s">
        <v>30</v>
      </c>
      <c r="H451" s="4" t="s">
        <v>20</v>
      </c>
      <c r="I451" s="4" t="s">
        <v>3899</v>
      </c>
      <c r="J451" s="4" t="s">
        <v>21</v>
      </c>
      <c r="K451" s="4" t="s">
        <v>22</v>
      </c>
      <c r="L451" s="4" t="s">
        <v>381</v>
      </c>
      <c r="M451" s="4" t="s">
        <v>23</v>
      </c>
      <c r="N451" s="4" t="s">
        <v>24</v>
      </c>
      <c r="O451" s="4" t="s">
        <v>25</v>
      </c>
      <c r="P451" s="6" t="s">
        <v>1576</v>
      </c>
      <c r="Q451" s="4" t="s">
        <v>26</v>
      </c>
      <c r="R451" s="7">
        <v>346</v>
      </c>
      <c r="S451" s="10">
        <v>50</v>
      </c>
      <c r="T451" s="10">
        <f t="shared" ref="T451:T514" si="8">S451*R451</f>
        <v>17300</v>
      </c>
      <c r="U451" s="2"/>
    </row>
    <row r="452" spans="1:21" ht="15" x14ac:dyDescent="0.2">
      <c r="A452" s="4" t="s">
        <v>1512</v>
      </c>
      <c r="B452" s="4" t="s">
        <v>1353</v>
      </c>
      <c r="C452" s="4" t="s">
        <v>230</v>
      </c>
      <c r="D452" s="4" t="s">
        <v>1579</v>
      </c>
      <c r="E452" s="4" t="s">
        <v>1580</v>
      </c>
      <c r="F452" s="4" t="s">
        <v>1581</v>
      </c>
      <c r="G452" s="4" t="s">
        <v>38</v>
      </c>
      <c r="H452" s="4" t="s">
        <v>20</v>
      </c>
      <c r="I452" s="4" t="s">
        <v>3899</v>
      </c>
      <c r="J452" s="4" t="s">
        <v>21</v>
      </c>
      <c r="K452" s="4" t="s">
        <v>22</v>
      </c>
      <c r="L452" s="4" t="s">
        <v>381</v>
      </c>
      <c r="M452" s="4" t="s">
        <v>23</v>
      </c>
      <c r="N452" s="4" t="s">
        <v>24</v>
      </c>
      <c r="O452" s="4" t="s">
        <v>25</v>
      </c>
      <c r="P452" s="6" t="s">
        <v>1579</v>
      </c>
      <c r="Q452" s="4" t="s">
        <v>26</v>
      </c>
      <c r="R452" s="7">
        <v>102</v>
      </c>
      <c r="S452" s="10">
        <v>50</v>
      </c>
      <c r="T452" s="10">
        <f t="shared" si="8"/>
        <v>5100</v>
      </c>
      <c r="U452" s="2"/>
    </row>
    <row r="453" spans="1:21" ht="15" x14ac:dyDescent="0.2">
      <c r="A453" s="4" t="s">
        <v>1512</v>
      </c>
      <c r="B453" s="4" t="s">
        <v>1353</v>
      </c>
      <c r="C453" s="4" t="s">
        <v>230</v>
      </c>
      <c r="D453" s="4" t="s">
        <v>1582</v>
      </c>
      <c r="E453" s="4" t="s">
        <v>1583</v>
      </c>
      <c r="F453" s="4" t="s">
        <v>1584</v>
      </c>
      <c r="G453" s="4" t="s">
        <v>34</v>
      </c>
      <c r="H453" s="4" t="s">
        <v>20</v>
      </c>
      <c r="I453" s="4" t="s">
        <v>3899</v>
      </c>
      <c r="J453" s="4" t="s">
        <v>21</v>
      </c>
      <c r="K453" s="4" t="s">
        <v>22</v>
      </c>
      <c r="L453" s="4" t="s">
        <v>381</v>
      </c>
      <c r="M453" s="4" t="s">
        <v>23</v>
      </c>
      <c r="N453" s="4" t="s">
        <v>24</v>
      </c>
      <c r="O453" s="4" t="s">
        <v>25</v>
      </c>
      <c r="P453" s="6" t="s">
        <v>1582</v>
      </c>
      <c r="Q453" s="4" t="s">
        <v>26</v>
      </c>
      <c r="R453" s="7">
        <v>354</v>
      </c>
      <c r="S453" s="10">
        <v>50</v>
      </c>
      <c r="T453" s="10">
        <f t="shared" si="8"/>
        <v>17700</v>
      </c>
      <c r="U453" s="2"/>
    </row>
    <row r="454" spans="1:21" ht="15" x14ac:dyDescent="0.2">
      <c r="A454" s="4" t="s">
        <v>1512</v>
      </c>
      <c r="B454" s="4" t="s">
        <v>1353</v>
      </c>
      <c r="C454" s="4" t="s">
        <v>230</v>
      </c>
      <c r="D454" s="4" t="s">
        <v>1585</v>
      </c>
      <c r="E454" s="4" t="s">
        <v>1586</v>
      </c>
      <c r="F454" s="4" t="s">
        <v>1587</v>
      </c>
      <c r="G454" s="4" t="s">
        <v>43</v>
      </c>
      <c r="H454" s="4" t="s">
        <v>20</v>
      </c>
      <c r="I454" s="4" t="s">
        <v>3899</v>
      </c>
      <c r="J454" s="4" t="s">
        <v>21</v>
      </c>
      <c r="K454" s="4" t="s">
        <v>22</v>
      </c>
      <c r="L454" s="4" t="s">
        <v>381</v>
      </c>
      <c r="M454" s="4" t="s">
        <v>23</v>
      </c>
      <c r="N454" s="4" t="s">
        <v>24</v>
      </c>
      <c r="O454" s="4" t="s">
        <v>25</v>
      </c>
      <c r="P454" s="6" t="s">
        <v>1585</v>
      </c>
      <c r="Q454" s="4" t="s">
        <v>26</v>
      </c>
      <c r="R454" s="7">
        <v>195</v>
      </c>
      <c r="S454" s="10">
        <v>50</v>
      </c>
      <c r="T454" s="10">
        <f t="shared" si="8"/>
        <v>9750</v>
      </c>
      <c r="U454" s="2"/>
    </row>
    <row r="455" spans="1:21" ht="15" x14ac:dyDescent="0.2">
      <c r="A455" s="4" t="s">
        <v>1512</v>
      </c>
      <c r="B455" s="4" t="s">
        <v>1353</v>
      </c>
      <c r="C455" s="4" t="s">
        <v>230</v>
      </c>
      <c r="D455" s="4" t="s">
        <v>1588</v>
      </c>
      <c r="E455" s="4" t="s">
        <v>1589</v>
      </c>
      <c r="F455" s="4" t="s">
        <v>1590</v>
      </c>
      <c r="G455" s="4" t="s">
        <v>523</v>
      </c>
      <c r="H455" s="4" t="s">
        <v>20</v>
      </c>
      <c r="I455" s="4" t="s">
        <v>3899</v>
      </c>
      <c r="J455" s="4" t="s">
        <v>21</v>
      </c>
      <c r="K455" s="4" t="s">
        <v>22</v>
      </c>
      <c r="L455" s="4" t="s">
        <v>381</v>
      </c>
      <c r="M455" s="4" t="s">
        <v>23</v>
      </c>
      <c r="N455" s="4" t="s">
        <v>24</v>
      </c>
      <c r="O455" s="4" t="s">
        <v>25</v>
      </c>
      <c r="P455" s="6" t="s">
        <v>1588</v>
      </c>
      <c r="Q455" s="4" t="s">
        <v>26</v>
      </c>
      <c r="R455" s="7">
        <v>245</v>
      </c>
      <c r="S455" s="10">
        <v>50</v>
      </c>
      <c r="T455" s="10">
        <f t="shared" si="8"/>
        <v>12250</v>
      </c>
      <c r="U455" s="2"/>
    </row>
    <row r="456" spans="1:21" ht="15" x14ac:dyDescent="0.2">
      <c r="A456" s="4" t="s">
        <v>1512</v>
      </c>
      <c r="B456" s="4" t="s">
        <v>1353</v>
      </c>
      <c r="C456" s="4" t="s">
        <v>230</v>
      </c>
      <c r="D456" s="4" t="s">
        <v>1591</v>
      </c>
      <c r="E456" s="4" t="s">
        <v>1592</v>
      </c>
      <c r="F456" s="4" t="s">
        <v>1593</v>
      </c>
      <c r="G456" s="4" t="s">
        <v>20</v>
      </c>
      <c r="H456" s="4" t="s">
        <v>20</v>
      </c>
      <c r="I456" s="4" t="s">
        <v>3899</v>
      </c>
      <c r="J456" s="4" t="s">
        <v>21</v>
      </c>
      <c r="K456" s="4" t="s">
        <v>22</v>
      </c>
      <c r="L456" s="4" t="s">
        <v>381</v>
      </c>
      <c r="M456" s="4" t="s">
        <v>23</v>
      </c>
      <c r="N456" s="4" t="s">
        <v>24</v>
      </c>
      <c r="O456" s="4" t="s">
        <v>25</v>
      </c>
      <c r="P456" s="6" t="s">
        <v>1591</v>
      </c>
      <c r="Q456" s="4" t="s">
        <v>26</v>
      </c>
      <c r="R456" s="7">
        <v>507</v>
      </c>
      <c r="S456" s="10">
        <v>50</v>
      </c>
      <c r="T456" s="10">
        <f t="shared" si="8"/>
        <v>25350</v>
      </c>
      <c r="U456" s="2"/>
    </row>
    <row r="457" spans="1:21" ht="15" x14ac:dyDescent="0.2">
      <c r="A457" s="4" t="s">
        <v>1512</v>
      </c>
      <c r="B457" s="4" t="s">
        <v>1353</v>
      </c>
      <c r="C457" s="4" t="s">
        <v>230</v>
      </c>
      <c r="D457" s="4" t="s">
        <v>1594</v>
      </c>
      <c r="E457" s="4" t="s">
        <v>1595</v>
      </c>
      <c r="F457" s="4" t="s">
        <v>1596</v>
      </c>
      <c r="G457" s="4" t="s">
        <v>19</v>
      </c>
      <c r="H457" s="4" t="s">
        <v>20</v>
      </c>
      <c r="I457" s="4" t="s">
        <v>3899</v>
      </c>
      <c r="J457" s="4" t="s">
        <v>21</v>
      </c>
      <c r="K457" s="4" t="s">
        <v>22</v>
      </c>
      <c r="L457" s="4" t="s">
        <v>381</v>
      </c>
      <c r="M457" s="4" t="s">
        <v>23</v>
      </c>
      <c r="N457" s="4" t="s">
        <v>24</v>
      </c>
      <c r="O457" s="4" t="s">
        <v>25</v>
      </c>
      <c r="P457" s="6" t="s">
        <v>1594</v>
      </c>
      <c r="Q457" s="4" t="s">
        <v>26</v>
      </c>
      <c r="R457" s="7">
        <v>167</v>
      </c>
      <c r="S457" s="10">
        <v>50</v>
      </c>
      <c r="T457" s="10">
        <f t="shared" si="8"/>
        <v>8350</v>
      </c>
      <c r="U457" s="2"/>
    </row>
    <row r="458" spans="1:21" ht="15" x14ac:dyDescent="0.2">
      <c r="A458" s="4" t="s">
        <v>1512</v>
      </c>
      <c r="B458" s="4" t="s">
        <v>1353</v>
      </c>
      <c r="C458" s="4" t="s">
        <v>230</v>
      </c>
      <c r="D458" s="4" t="s">
        <v>1597</v>
      </c>
      <c r="E458" s="4" t="s">
        <v>1598</v>
      </c>
      <c r="F458" s="4" t="s">
        <v>1599</v>
      </c>
      <c r="G458" s="4" t="s">
        <v>387</v>
      </c>
      <c r="H458" s="4" t="s">
        <v>20</v>
      </c>
      <c r="I458" s="4" t="s">
        <v>3899</v>
      </c>
      <c r="J458" s="4" t="s">
        <v>21</v>
      </c>
      <c r="K458" s="4" t="s">
        <v>22</v>
      </c>
      <c r="L458" s="4" t="s">
        <v>381</v>
      </c>
      <c r="M458" s="4" t="s">
        <v>23</v>
      </c>
      <c r="N458" s="4" t="s">
        <v>24</v>
      </c>
      <c r="O458" s="4" t="s">
        <v>25</v>
      </c>
      <c r="P458" s="6" t="s">
        <v>1597</v>
      </c>
      <c r="Q458" s="4" t="s">
        <v>26</v>
      </c>
      <c r="R458" s="7">
        <v>167</v>
      </c>
      <c r="S458" s="10">
        <v>50</v>
      </c>
      <c r="T458" s="10">
        <f t="shared" si="8"/>
        <v>8350</v>
      </c>
      <c r="U458" s="2"/>
    </row>
    <row r="459" spans="1:21" ht="15" x14ac:dyDescent="0.2">
      <c r="A459" s="4" t="s">
        <v>1600</v>
      </c>
      <c r="B459" s="4" t="s">
        <v>1601</v>
      </c>
      <c r="C459" s="4" t="s">
        <v>18</v>
      </c>
      <c r="D459" s="4" t="s">
        <v>1602</v>
      </c>
      <c r="E459" s="4" t="s">
        <v>1603</v>
      </c>
      <c r="F459" s="4" t="s">
        <v>1604</v>
      </c>
      <c r="G459" s="4" t="s">
        <v>391</v>
      </c>
      <c r="H459" s="5"/>
      <c r="I459" s="4" t="s">
        <v>3900</v>
      </c>
      <c r="J459" s="4" t="s">
        <v>21</v>
      </c>
      <c r="K459" s="4" t="s">
        <v>22</v>
      </c>
      <c r="L459" s="5"/>
      <c r="M459" s="4" t="s">
        <v>23</v>
      </c>
      <c r="N459" s="4" t="s">
        <v>24</v>
      </c>
      <c r="O459" s="4" t="s">
        <v>25</v>
      </c>
      <c r="P459" s="6" t="s">
        <v>1602</v>
      </c>
      <c r="Q459" s="4" t="s">
        <v>26</v>
      </c>
      <c r="R459" s="7">
        <v>116</v>
      </c>
      <c r="S459" s="10">
        <v>75</v>
      </c>
      <c r="T459" s="10">
        <f t="shared" si="8"/>
        <v>8700</v>
      </c>
      <c r="U459" s="2"/>
    </row>
    <row r="460" spans="1:21" ht="15" x14ac:dyDescent="0.2">
      <c r="A460" s="4" t="s">
        <v>1600</v>
      </c>
      <c r="B460" s="4" t="s">
        <v>1601</v>
      </c>
      <c r="C460" s="4" t="s">
        <v>18</v>
      </c>
      <c r="D460" s="4" t="s">
        <v>1605</v>
      </c>
      <c r="E460" s="4" t="s">
        <v>1606</v>
      </c>
      <c r="F460" s="4" t="s">
        <v>1607</v>
      </c>
      <c r="G460" s="4" t="s">
        <v>19</v>
      </c>
      <c r="H460" s="5"/>
      <c r="I460" s="4" t="s">
        <v>3900</v>
      </c>
      <c r="J460" s="4" t="s">
        <v>21</v>
      </c>
      <c r="K460" s="4" t="s">
        <v>22</v>
      </c>
      <c r="L460" s="5"/>
      <c r="M460" s="4" t="s">
        <v>23</v>
      </c>
      <c r="N460" s="4" t="s">
        <v>24</v>
      </c>
      <c r="O460" s="4" t="s">
        <v>25</v>
      </c>
      <c r="P460" s="6" t="s">
        <v>1605</v>
      </c>
      <c r="Q460" s="4" t="s">
        <v>26</v>
      </c>
      <c r="R460" s="7">
        <v>98</v>
      </c>
      <c r="S460" s="10">
        <v>75</v>
      </c>
      <c r="T460" s="10">
        <f t="shared" si="8"/>
        <v>7350</v>
      </c>
      <c r="U460" s="2"/>
    </row>
    <row r="461" spans="1:21" ht="15" x14ac:dyDescent="0.2">
      <c r="A461" s="4" t="s">
        <v>1600</v>
      </c>
      <c r="B461" s="4" t="s">
        <v>1601</v>
      </c>
      <c r="C461" s="4" t="s">
        <v>18</v>
      </c>
      <c r="D461" s="4" t="s">
        <v>1608</v>
      </c>
      <c r="E461" s="4" t="s">
        <v>1609</v>
      </c>
      <c r="F461" s="4" t="s">
        <v>1610</v>
      </c>
      <c r="G461" s="4" t="s">
        <v>401</v>
      </c>
      <c r="H461" s="5"/>
      <c r="I461" s="4" t="s">
        <v>3900</v>
      </c>
      <c r="J461" s="4" t="s">
        <v>21</v>
      </c>
      <c r="K461" s="4" t="s">
        <v>22</v>
      </c>
      <c r="L461" s="5"/>
      <c r="M461" s="4" t="s">
        <v>23</v>
      </c>
      <c r="N461" s="4" t="s">
        <v>24</v>
      </c>
      <c r="O461" s="4" t="s">
        <v>25</v>
      </c>
      <c r="P461" s="6" t="s">
        <v>1608</v>
      </c>
      <c r="Q461" s="4" t="s">
        <v>26</v>
      </c>
      <c r="R461" s="7">
        <v>128</v>
      </c>
      <c r="S461" s="10">
        <v>75</v>
      </c>
      <c r="T461" s="10">
        <f t="shared" si="8"/>
        <v>9600</v>
      </c>
      <c r="U461" s="2"/>
    </row>
    <row r="462" spans="1:21" ht="15" x14ac:dyDescent="0.2">
      <c r="A462" s="4" t="s">
        <v>1600</v>
      </c>
      <c r="B462" s="4" t="s">
        <v>1601</v>
      </c>
      <c r="C462" s="4" t="s">
        <v>18</v>
      </c>
      <c r="D462" s="4" t="s">
        <v>1611</v>
      </c>
      <c r="E462" s="4" t="s">
        <v>1612</v>
      </c>
      <c r="F462" s="4" t="s">
        <v>1613</v>
      </c>
      <c r="G462" s="4" t="s">
        <v>387</v>
      </c>
      <c r="H462" s="5"/>
      <c r="I462" s="4" t="s">
        <v>3900</v>
      </c>
      <c r="J462" s="4" t="s">
        <v>21</v>
      </c>
      <c r="K462" s="4" t="s">
        <v>22</v>
      </c>
      <c r="L462" s="5"/>
      <c r="M462" s="4" t="s">
        <v>23</v>
      </c>
      <c r="N462" s="4" t="s">
        <v>24</v>
      </c>
      <c r="O462" s="4" t="s">
        <v>25</v>
      </c>
      <c r="P462" s="6" t="s">
        <v>1611</v>
      </c>
      <c r="Q462" s="4" t="s">
        <v>26</v>
      </c>
      <c r="R462" s="7">
        <v>134</v>
      </c>
      <c r="S462" s="10">
        <v>75</v>
      </c>
      <c r="T462" s="10">
        <f t="shared" si="8"/>
        <v>10050</v>
      </c>
      <c r="U462" s="2"/>
    </row>
    <row r="463" spans="1:21" ht="15" x14ac:dyDescent="0.2">
      <c r="A463" s="4" t="s">
        <v>1600</v>
      </c>
      <c r="B463" s="4" t="s">
        <v>1601</v>
      </c>
      <c r="C463" s="4" t="s">
        <v>18</v>
      </c>
      <c r="D463" s="4" t="s">
        <v>1614</v>
      </c>
      <c r="E463" s="4" t="s">
        <v>1615</v>
      </c>
      <c r="F463" s="4" t="s">
        <v>1616</v>
      </c>
      <c r="G463" s="4" t="s">
        <v>438</v>
      </c>
      <c r="H463" s="5"/>
      <c r="I463" s="4" t="s">
        <v>3900</v>
      </c>
      <c r="J463" s="4" t="s">
        <v>21</v>
      </c>
      <c r="K463" s="4" t="s">
        <v>22</v>
      </c>
      <c r="L463" s="5"/>
      <c r="M463" s="4" t="s">
        <v>23</v>
      </c>
      <c r="N463" s="4" t="s">
        <v>24</v>
      </c>
      <c r="O463" s="4" t="s">
        <v>25</v>
      </c>
      <c r="P463" s="6" t="s">
        <v>1614</v>
      </c>
      <c r="Q463" s="4" t="s">
        <v>26</v>
      </c>
      <c r="R463" s="7">
        <v>30</v>
      </c>
      <c r="S463" s="10">
        <v>75</v>
      </c>
      <c r="T463" s="10">
        <f t="shared" si="8"/>
        <v>2250</v>
      </c>
      <c r="U463" s="2"/>
    </row>
    <row r="464" spans="1:21" ht="15" x14ac:dyDescent="0.2">
      <c r="A464" s="4" t="s">
        <v>1617</v>
      </c>
      <c r="B464" s="4" t="s">
        <v>1601</v>
      </c>
      <c r="C464" s="4" t="s">
        <v>1618</v>
      </c>
      <c r="D464" s="4" t="s">
        <v>1619</v>
      </c>
      <c r="E464" s="4" t="s">
        <v>1620</v>
      </c>
      <c r="F464" s="4" t="s">
        <v>1621</v>
      </c>
      <c r="G464" s="4" t="s">
        <v>387</v>
      </c>
      <c r="H464" s="5"/>
      <c r="I464" s="4" t="s">
        <v>3900</v>
      </c>
      <c r="J464" s="4" t="s">
        <v>21</v>
      </c>
      <c r="K464" s="4" t="s">
        <v>22</v>
      </c>
      <c r="L464" s="5"/>
      <c r="M464" s="4" t="s">
        <v>23</v>
      </c>
      <c r="N464" s="4" t="s">
        <v>24</v>
      </c>
      <c r="O464" s="4" t="s">
        <v>25</v>
      </c>
      <c r="P464" s="6" t="s">
        <v>1619</v>
      </c>
      <c r="Q464" s="4" t="s">
        <v>26</v>
      </c>
      <c r="R464" s="7">
        <v>23</v>
      </c>
      <c r="S464" s="10">
        <v>75</v>
      </c>
      <c r="T464" s="10">
        <f t="shared" si="8"/>
        <v>1725</v>
      </c>
      <c r="U464" s="2"/>
    </row>
    <row r="465" spans="1:21" ht="15" x14ac:dyDescent="0.2">
      <c r="A465" s="4" t="s">
        <v>1622</v>
      </c>
      <c r="B465" s="4" t="s">
        <v>1601</v>
      </c>
      <c r="C465" s="4" t="s">
        <v>1623</v>
      </c>
      <c r="D465" s="4" t="s">
        <v>1624</v>
      </c>
      <c r="E465" s="4" t="s">
        <v>1625</v>
      </c>
      <c r="F465" s="4" t="s">
        <v>1626</v>
      </c>
      <c r="G465" s="4" t="s">
        <v>19</v>
      </c>
      <c r="H465" s="5"/>
      <c r="I465" s="4" t="s">
        <v>3900</v>
      </c>
      <c r="J465" s="4" t="s">
        <v>21</v>
      </c>
      <c r="K465" s="4" t="s">
        <v>22</v>
      </c>
      <c r="L465" s="5"/>
      <c r="M465" s="4" t="s">
        <v>23</v>
      </c>
      <c r="N465" s="4" t="s">
        <v>24</v>
      </c>
      <c r="O465" s="4" t="s">
        <v>25</v>
      </c>
      <c r="P465" s="6" t="s">
        <v>1624</v>
      </c>
      <c r="Q465" s="4" t="s">
        <v>26</v>
      </c>
      <c r="R465" s="7">
        <v>72</v>
      </c>
      <c r="S465" s="10">
        <v>75</v>
      </c>
      <c r="T465" s="10">
        <f t="shared" si="8"/>
        <v>5400</v>
      </c>
      <c r="U465" s="2"/>
    </row>
    <row r="466" spans="1:21" ht="15" x14ac:dyDescent="0.2">
      <c r="A466" s="4" t="s">
        <v>1622</v>
      </c>
      <c r="B466" s="4" t="s">
        <v>1601</v>
      </c>
      <c r="C466" s="4" t="s">
        <v>1623</v>
      </c>
      <c r="D466" s="4" t="s">
        <v>1627</v>
      </c>
      <c r="E466" s="4" t="s">
        <v>1628</v>
      </c>
      <c r="F466" s="4" t="s">
        <v>1629</v>
      </c>
      <c r="G466" s="4" t="s">
        <v>387</v>
      </c>
      <c r="H466" s="5"/>
      <c r="I466" s="4" t="s">
        <v>3900</v>
      </c>
      <c r="J466" s="4" t="s">
        <v>21</v>
      </c>
      <c r="K466" s="4" t="s">
        <v>22</v>
      </c>
      <c r="L466" s="5"/>
      <c r="M466" s="4" t="s">
        <v>23</v>
      </c>
      <c r="N466" s="4" t="s">
        <v>24</v>
      </c>
      <c r="O466" s="4" t="s">
        <v>25</v>
      </c>
      <c r="P466" s="6" t="s">
        <v>1627</v>
      </c>
      <c r="Q466" s="4" t="s">
        <v>26</v>
      </c>
      <c r="R466" s="7">
        <v>39</v>
      </c>
      <c r="S466" s="10">
        <v>75</v>
      </c>
      <c r="T466" s="10">
        <f t="shared" si="8"/>
        <v>2925</v>
      </c>
      <c r="U466" s="2"/>
    </row>
    <row r="467" spans="1:21" ht="15" x14ac:dyDescent="0.2">
      <c r="A467" s="4" t="s">
        <v>1622</v>
      </c>
      <c r="B467" s="4" t="s">
        <v>1601</v>
      </c>
      <c r="C467" s="4" t="s">
        <v>1623</v>
      </c>
      <c r="D467" s="4" t="s">
        <v>1630</v>
      </c>
      <c r="E467" s="4" t="s">
        <v>1631</v>
      </c>
      <c r="F467" s="4" t="s">
        <v>1632</v>
      </c>
      <c r="G467" s="4" t="s">
        <v>391</v>
      </c>
      <c r="H467" s="5"/>
      <c r="I467" s="4" t="s">
        <v>3900</v>
      </c>
      <c r="J467" s="4" t="s">
        <v>21</v>
      </c>
      <c r="K467" s="4" t="s">
        <v>22</v>
      </c>
      <c r="L467" s="5"/>
      <c r="M467" s="4" t="s">
        <v>23</v>
      </c>
      <c r="N467" s="4" t="s">
        <v>24</v>
      </c>
      <c r="O467" s="4" t="s">
        <v>25</v>
      </c>
      <c r="P467" s="6" t="s">
        <v>1630</v>
      </c>
      <c r="Q467" s="4" t="s">
        <v>26</v>
      </c>
      <c r="R467" s="7">
        <v>104</v>
      </c>
      <c r="S467" s="10">
        <v>75</v>
      </c>
      <c r="T467" s="10">
        <f t="shared" si="8"/>
        <v>7800</v>
      </c>
      <c r="U467" s="2"/>
    </row>
    <row r="468" spans="1:21" ht="15" x14ac:dyDescent="0.2">
      <c r="A468" s="4" t="s">
        <v>1622</v>
      </c>
      <c r="B468" s="4" t="s">
        <v>1601</v>
      </c>
      <c r="C468" s="4" t="s">
        <v>1623</v>
      </c>
      <c r="D468" s="4" t="s">
        <v>1633</v>
      </c>
      <c r="E468" s="4" t="s">
        <v>1634</v>
      </c>
      <c r="F468" s="4" t="s">
        <v>1635</v>
      </c>
      <c r="G468" s="4" t="s">
        <v>401</v>
      </c>
      <c r="H468" s="5"/>
      <c r="I468" s="4" t="s">
        <v>3900</v>
      </c>
      <c r="J468" s="4" t="s">
        <v>21</v>
      </c>
      <c r="K468" s="4" t="s">
        <v>22</v>
      </c>
      <c r="L468" s="5"/>
      <c r="M468" s="4" t="s">
        <v>23</v>
      </c>
      <c r="N468" s="4" t="s">
        <v>24</v>
      </c>
      <c r="O468" s="4" t="s">
        <v>25</v>
      </c>
      <c r="P468" s="6" t="s">
        <v>1633</v>
      </c>
      <c r="Q468" s="4" t="s">
        <v>26</v>
      </c>
      <c r="R468" s="7">
        <v>82</v>
      </c>
      <c r="S468" s="10">
        <v>75</v>
      </c>
      <c r="T468" s="10">
        <f t="shared" si="8"/>
        <v>6150</v>
      </c>
      <c r="U468" s="2"/>
    </row>
    <row r="469" spans="1:21" ht="15" x14ac:dyDescent="0.2">
      <c r="A469" s="4" t="s">
        <v>1636</v>
      </c>
      <c r="B469" s="4" t="s">
        <v>1637</v>
      </c>
      <c r="C469" s="4" t="s">
        <v>52</v>
      </c>
      <c r="D469" s="4" t="s">
        <v>1638</v>
      </c>
      <c r="E469" s="4" t="s">
        <v>1639</v>
      </c>
      <c r="F469" s="4" t="s">
        <v>1640</v>
      </c>
      <c r="G469" s="4" t="s">
        <v>30</v>
      </c>
      <c r="H469" s="4" t="s">
        <v>20</v>
      </c>
      <c r="I469" s="4" t="s">
        <v>3899</v>
      </c>
      <c r="J469" s="4" t="s">
        <v>21</v>
      </c>
      <c r="K469" s="4" t="s">
        <v>22</v>
      </c>
      <c r="L469" s="4" t="s">
        <v>381</v>
      </c>
      <c r="M469" s="4" t="s">
        <v>23</v>
      </c>
      <c r="N469" s="4" t="s">
        <v>24</v>
      </c>
      <c r="O469" s="4" t="s">
        <v>25</v>
      </c>
      <c r="P469" s="6" t="s">
        <v>1638</v>
      </c>
      <c r="Q469" s="4" t="s">
        <v>26</v>
      </c>
      <c r="R469" s="7">
        <v>683</v>
      </c>
      <c r="S469" s="10">
        <v>39</v>
      </c>
      <c r="T469" s="10">
        <f t="shared" si="8"/>
        <v>26637</v>
      </c>
      <c r="U469" s="2"/>
    </row>
    <row r="470" spans="1:21" ht="15" x14ac:dyDescent="0.2">
      <c r="A470" s="4" t="s">
        <v>1636</v>
      </c>
      <c r="B470" s="4" t="s">
        <v>1637</v>
      </c>
      <c r="C470" s="4" t="s">
        <v>52</v>
      </c>
      <c r="D470" s="4" t="s">
        <v>1641</v>
      </c>
      <c r="E470" s="4" t="s">
        <v>1642</v>
      </c>
      <c r="F470" s="4" t="s">
        <v>1643</v>
      </c>
      <c r="G470" s="4" t="s">
        <v>38</v>
      </c>
      <c r="H470" s="4" t="s">
        <v>19</v>
      </c>
      <c r="I470" s="4" t="s">
        <v>3899</v>
      </c>
      <c r="J470" s="4" t="s">
        <v>21</v>
      </c>
      <c r="K470" s="4" t="s">
        <v>22</v>
      </c>
      <c r="L470" s="4" t="s">
        <v>381</v>
      </c>
      <c r="M470" s="4" t="s">
        <v>23</v>
      </c>
      <c r="N470" s="4" t="s">
        <v>24</v>
      </c>
      <c r="O470" s="4" t="s">
        <v>25</v>
      </c>
      <c r="P470" s="6" t="s">
        <v>1641</v>
      </c>
      <c r="Q470" s="4" t="s">
        <v>26</v>
      </c>
      <c r="R470" s="7">
        <v>221</v>
      </c>
      <c r="S470" s="10">
        <v>39</v>
      </c>
      <c r="T470" s="10">
        <f t="shared" si="8"/>
        <v>8619</v>
      </c>
      <c r="U470" s="2"/>
    </row>
    <row r="471" spans="1:21" ht="15" x14ac:dyDescent="0.2">
      <c r="A471" s="4" t="s">
        <v>1636</v>
      </c>
      <c r="B471" s="4" t="s">
        <v>1637</v>
      </c>
      <c r="C471" s="4" t="s">
        <v>52</v>
      </c>
      <c r="D471" s="4" t="s">
        <v>1644</v>
      </c>
      <c r="E471" s="4" t="s">
        <v>1645</v>
      </c>
      <c r="F471" s="4" t="s">
        <v>1646</v>
      </c>
      <c r="G471" s="4" t="s">
        <v>391</v>
      </c>
      <c r="H471" s="4" t="s">
        <v>43</v>
      </c>
      <c r="I471" s="4" t="s">
        <v>3899</v>
      </c>
      <c r="J471" s="4" t="s">
        <v>21</v>
      </c>
      <c r="K471" s="4" t="s">
        <v>22</v>
      </c>
      <c r="L471" s="4" t="s">
        <v>381</v>
      </c>
      <c r="M471" s="4" t="s">
        <v>23</v>
      </c>
      <c r="N471" s="4" t="s">
        <v>24</v>
      </c>
      <c r="O471" s="4" t="s">
        <v>25</v>
      </c>
      <c r="P471" s="6" t="s">
        <v>1644</v>
      </c>
      <c r="Q471" s="4" t="s">
        <v>26</v>
      </c>
      <c r="R471" s="7">
        <v>1</v>
      </c>
      <c r="S471" s="10">
        <v>39</v>
      </c>
      <c r="T471" s="10">
        <f t="shared" si="8"/>
        <v>39</v>
      </c>
      <c r="U471" s="2"/>
    </row>
    <row r="472" spans="1:21" ht="15" x14ac:dyDescent="0.2">
      <c r="A472" s="4" t="s">
        <v>1636</v>
      </c>
      <c r="B472" s="4" t="s">
        <v>1637</v>
      </c>
      <c r="C472" s="4" t="s">
        <v>52</v>
      </c>
      <c r="D472" s="4" t="s">
        <v>1647</v>
      </c>
      <c r="E472" s="4" t="s">
        <v>1648</v>
      </c>
      <c r="F472" s="4" t="s">
        <v>1649</v>
      </c>
      <c r="G472" s="4" t="s">
        <v>20</v>
      </c>
      <c r="H472" s="4" t="s">
        <v>20</v>
      </c>
      <c r="I472" s="4" t="s">
        <v>3899</v>
      </c>
      <c r="J472" s="4" t="s">
        <v>21</v>
      </c>
      <c r="K472" s="4" t="s">
        <v>22</v>
      </c>
      <c r="L472" s="4" t="s">
        <v>381</v>
      </c>
      <c r="M472" s="4" t="s">
        <v>23</v>
      </c>
      <c r="N472" s="4" t="s">
        <v>24</v>
      </c>
      <c r="O472" s="4" t="s">
        <v>25</v>
      </c>
      <c r="P472" s="6" t="s">
        <v>1647</v>
      </c>
      <c r="Q472" s="4" t="s">
        <v>26</v>
      </c>
      <c r="R472" s="7">
        <v>3607</v>
      </c>
      <c r="S472" s="10">
        <v>39</v>
      </c>
      <c r="T472" s="10">
        <f t="shared" si="8"/>
        <v>140673</v>
      </c>
      <c r="U472" s="2"/>
    </row>
    <row r="473" spans="1:21" ht="15" x14ac:dyDescent="0.2">
      <c r="A473" s="4" t="s">
        <v>1636</v>
      </c>
      <c r="B473" s="4" t="s">
        <v>1637</v>
      </c>
      <c r="C473" s="4" t="s">
        <v>52</v>
      </c>
      <c r="D473" s="4" t="s">
        <v>1650</v>
      </c>
      <c r="E473" s="4" t="s">
        <v>1651</v>
      </c>
      <c r="F473" s="4" t="s">
        <v>1652</v>
      </c>
      <c r="G473" s="4" t="s">
        <v>431</v>
      </c>
      <c r="H473" s="4" t="s">
        <v>20</v>
      </c>
      <c r="I473" s="4" t="s">
        <v>3899</v>
      </c>
      <c r="J473" s="4" t="s">
        <v>21</v>
      </c>
      <c r="K473" s="4" t="s">
        <v>22</v>
      </c>
      <c r="L473" s="4" t="s">
        <v>381</v>
      </c>
      <c r="M473" s="4" t="s">
        <v>23</v>
      </c>
      <c r="N473" s="4" t="s">
        <v>24</v>
      </c>
      <c r="O473" s="4" t="s">
        <v>25</v>
      </c>
      <c r="P473" s="6" t="s">
        <v>1650</v>
      </c>
      <c r="Q473" s="4" t="s">
        <v>26</v>
      </c>
      <c r="R473" s="7">
        <v>818</v>
      </c>
      <c r="S473" s="10">
        <v>39</v>
      </c>
      <c r="T473" s="10">
        <f t="shared" si="8"/>
        <v>31902</v>
      </c>
      <c r="U473" s="2"/>
    </row>
    <row r="474" spans="1:21" ht="15" x14ac:dyDescent="0.2">
      <c r="A474" s="4" t="s">
        <v>1636</v>
      </c>
      <c r="B474" s="4" t="s">
        <v>1637</v>
      </c>
      <c r="C474" s="4" t="s">
        <v>52</v>
      </c>
      <c r="D474" s="4" t="s">
        <v>1653</v>
      </c>
      <c r="E474" s="4" t="s">
        <v>1654</v>
      </c>
      <c r="F474" s="4" t="s">
        <v>1655</v>
      </c>
      <c r="G474" s="4" t="s">
        <v>523</v>
      </c>
      <c r="H474" s="4" t="s">
        <v>20</v>
      </c>
      <c r="I474" s="4" t="s">
        <v>3899</v>
      </c>
      <c r="J474" s="4" t="s">
        <v>21</v>
      </c>
      <c r="K474" s="4" t="s">
        <v>22</v>
      </c>
      <c r="L474" s="4" t="s">
        <v>381</v>
      </c>
      <c r="M474" s="4" t="s">
        <v>23</v>
      </c>
      <c r="N474" s="4" t="s">
        <v>24</v>
      </c>
      <c r="O474" s="4" t="s">
        <v>25</v>
      </c>
      <c r="P474" s="6" t="s">
        <v>1653</v>
      </c>
      <c r="Q474" s="4" t="s">
        <v>26</v>
      </c>
      <c r="R474" s="7">
        <v>263</v>
      </c>
      <c r="S474" s="10">
        <v>39</v>
      </c>
      <c r="T474" s="10">
        <f t="shared" si="8"/>
        <v>10257</v>
      </c>
      <c r="U474" s="2"/>
    </row>
    <row r="475" spans="1:21" ht="15" x14ac:dyDescent="0.2">
      <c r="A475" s="4" t="s">
        <v>1636</v>
      </c>
      <c r="B475" s="4" t="s">
        <v>1637</v>
      </c>
      <c r="C475" s="4" t="s">
        <v>52</v>
      </c>
      <c r="D475" s="4" t="s">
        <v>1656</v>
      </c>
      <c r="E475" s="4" t="s">
        <v>1657</v>
      </c>
      <c r="F475" s="4" t="s">
        <v>1658</v>
      </c>
      <c r="G475" s="4" t="s">
        <v>43</v>
      </c>
      <c r="H475" s="4" t="s">
        <v>20</v>
      </c>
      <c r="I475" s="4" t="s">
        <v>3899</v>
      </c>
      <c r="J475" s="4" t="s">
        <v>21</v>
      </c>
      <c r="K475" s="4" t="s">
        <v>22</v>
      </c>
      <c r="L475" s="4" t="s">
        <v>381</v>
      </c>
      <c r="M475" s="4" t="s">
        <v>23</v>
      </c>
      <c r="N475" s="4" t="s">
        <v>24</v>
      </c>
      <c r="O475" s="4" t="s">
        <v>25</v>
      </c>
      <c r="P475" s="6" t="s">
        <v>1656</v>
      </c>
      <c r="Q475" s="4" t="s">
        <v>26</v>
      </c>
      <c r="R475" s="7">
        <v>3025</v>
      </c>
      <c r="S475" s="10">
        <v>39</v>
      </c>
      <c r="T475" s="10">
        <f t="shared" si="8"/>
        <v>117975</v>
      </c>
      <c r="U475" s="2"/>
    </row>
    <row r="476" spans="1:21" ht="15" x14ac:dyDescent="0.2">
      <c r="A476" s="4" t="s">
        <v>1636</v>
      </c>
      <c r="B476" s="4" t="s">
        <v>1637</v>
      </c>
      <c r="C476" s="4" t="s">
        <v>52</v>
      </c>
      <c r="D476" s="4" t="s">
        <v>1659</v>
      </c>
      <c r="E476" s="4" t="s">
        <v>1660</v>
      </c>
      <c r="F476" s="4" t="s">
        <v>1661</v>
      </c>
      <c r="G476" s="4" t="s">
        <v>34</v>
      </c>
      <c r="H476" s="4" t="s">
        <v>20</v>
      </c>
      <c r="I476" s="4" t="s">
        <v>3899</v>
      </c>
      <c r="J476" s="4" t="s">
        <v>21</v>
      </c>
      <c r="K476" s="4" t="s">
        <v>22</v>
      </c>
      <c r="L476" s="4" t="s">
        <v>381</v>
      </c>
      <c r="M476" s="4" t="s">
        <v>23</v>
      </c>
      <c r="N476" s="4" t="s">
        <v>24</v>
      </c>
      <c r="O476" s="4" t="s">
        <v>25</v>
      </c>
      <c r="P476" s="6" t="s">
        <v>1659</v>
      </c>
      <c r="Q476" s="4" t="s">
        <v>26</v>
      </c>
      <c r="R476" s="7">
        <v>3016</v>
      </c>
      <c r="S476" s="10">
        <v>39</v>
      </c>
      <c r="T476" s="10">
        <f t="shared" si="8"/>
        <v>117624</v>
      </c>
      <c r="U476" s="2"/>
    </row>
    <row r="477" spans="1:21" ht="15" x14ac:dyDescent="0.2">
      <c r="A477" s="4" t="s">
        <v>1636</v>
      </c>
      <c r="B477" s="4" t="s">
        <v>1637</v>
      </c>
      <c r="C477" s="4" t="s">
        <v>52</v>
      </c>
      <c r="D477" s="4" t="s">
        <v>1662</v>
      </c>
      <c r="E477" s="4" t="s">
        <v>1663</v>
      </c>
      <c r="F477" s="4" t="s">
        <v>1664</v>
      </c>
      <c r="G477" s="4" t="s">
        <v>19</v>
      </c>
      <c r="H477" s="4" t="s">
        <v>20</v>
      </c>
      <c r="I477" s="4" t="s">
        <v>3899</v>
      </c>
      <c r="J477" s="4" t="s">
        <v>21</v>
      </c>
      <c r="K477" s="4" t="s">
        <v>22</v>
      </c>
      <c r="L477" s="4" t="s">
        <v>381</v>
      </c>
      <c r="M477" s="4" t="s">
        <v>23</v>
      </c>
      <c r="N477" s="4" t="s">
        <v>24</v>
      </c>
      <c r="O477" s="4" t="s">
        <v>25</v>
      </c>
      <c r="P477" s="6" t="s">
        <v>1662</v>
      </c>
      <c r="Q477" s="4" t="s">
        <v>26</v>
      </c>
      <c r="R477" s="7">
        <v>3050</v>
      </c>
      <c r="S477" s="10">
        <v>39</v>
      </c>
      <c r="T477" s="10">
        <f t="shared" si="8"/>
        <v>118950</v>
      </c>
      <c r="U477" s="2"/>
    </row>
    <row r="478" spans="1:21" ht="15" x14ac:dyDescent="0.2">
      <c r="A478" s="4" t="s">
        <v>1636</v>
      </c>
      <c r="B478" s="4" t="s">
        <v>1637</v>
      </c>
      <c r="C478" s="4" t="s">
        <v>52</v>
      </c>
      <c r="D478" s="4" t="s">
        <v>1665</v>
      </c>
      <c r="E478" s="4" t="s">
        <v>1666</v>
      </c>
      <c r="F478" s="4" t="s">
        <v>1667</v>
      </c>
      <c r="G478" s="4" t="s">
        <v>387</v>
      </c>
      <c r="H478" s="4" t="s">
        <v>20</v>
      </c>
      <c r="I478" s="4" t="s">
        <v>3899</v>
      </c>
      <c r="J478" s="4" t="s">
        <v>21</v>
      </c>
      <c r="K478" s="4" t="s">
        <v>22</v>
      </c>
      <c r="L478" s="4" t="s">
        <v>381</v>
      </c>
      <c r="M478" s="4" t="s">
        <v>23</v>
      </c>
      <c r="N478" s="4" t="s">
        <v>24</v>
      </c>
      <c r="O478" s="4" t="s">
        <v>25</v>
      </c>
      <c r="P478" s="6" t="s">
        <v>1665</v>
      </c>
      <c r="Q478" s="4" t="s">
        <v>26</v>
      </c>
      <c r="R478" s="7">
        <v>315</v>
      </c>
      <c r="S478" s="10">
        <v>39</v>
      </c>
      <c r="T478" s="10">
        <f t="shared" si="8"/>
        <v>12285</v>
      </c>
      <c r="U478" s="2"/>
    </row>
    <row r="479" spans="1:21" ht="15" x14ac:dyDescent="0.2">
      <c r="A479" s="4" t="s">
        <v>1636</v>
      </c>
      <c r="B479" s="4" t="s">
        <v>1637</v>
      </c>
      <c r="C479" s="4" t="s">
        <v>52</v>
      </c>
      <c r="D479" s="4" t="s">
        <v>1668</v>
      </c>
      <c r="E479" s="4" t="s">
        <v>1669</v>
      </c>
      <c r="F479" s="4" t="s">
        <v>1670</v>
      </c>
      <c r="G479" s="4" t="s">
        <v>38</v>
      </c>
      <c r="H479" s="4" t="s">
        <v>20</v>
      </c>
      <c r="I479" s="4" t="s">
        <v>3899</v>
      </c>
      <c r="J479" s="4" t="s">
        <v>21</v>
      </c>
      <c r="K479" s="4" t="s">
        <v>22</v>
      </c>
      <c r="L479" s="4" t="s">
        <v>381</v>
      </c>
      <c r="M479" s="4" t="s">
        <v>23</v>
      </c>
      <c r="N479" s="4" t="s">
        <v>24</v>
      </c>
      <c r="O479" s="4" t="s">
        <v>25</v>
      </c>
      <c r="P479" s="6" t="s">
        <v>1668</v>
      </c>
      <c r="Q479" s="4" t="s">
        <v>26</v>
      </c>
      <c r="R479" s="7">
        <v>2540</v>
      </c>
      <c r="S479" s="10">
        <v>39</v>
      </c>
      <c r="T479" s="10">
        <f t="shared" si="8"/>
        <v>99060</v>
      </c>
      <c r="U479" s="2"/>
    </row>
    <row r="480" spans="1:21" ht="15" x14ac:dyDescent="0.2">
      <c r="A480" s="4" t="s">
        <v>1636</v>
      </c>
      <c r="B480" s="4" t="s">
        <v>1637</v>
      </c>
      <c r="C480" s="4" t="s">
        <v>52</v>
      </c>
      <c r="D480" s="4" t="s">
        <v>1671</v>
      </c>
      <c r="E480" s="4" t="s">
        <v>1672</v>
      </c>
      <c r="F480" s="4" t="s">
        <v>1673</v>
      </c>
      <c r="G480" s="4" t="s">
        <v>30</v>
      </c>
      <c r="H480" s="4" t="s">
        <v>43</v>
      </c>
      <c r="I480" s="4" t="s">
        <v>3899</v>
      </c>
      <c r="J480" s="4" t="s">
        <v>21</v>
      </c>
      <c r="K480" s="4" t="s">
        <v>22</v>
      </c>
      <c r="L480" s="4" t="s">
        <v>381</v>
      </c>
      <c r="M480" s="4" t="s">
        <v>23</v>
      </c>
      <c r="N480" s="4" t="s">
        <v>24</v>
      </c>
      <c r="O480" s="4" t="s">
        <v>25</v>
      </c>
      <c r="P480" s="6" t="s">
        <v>1671</v>
      </c>
      <c r="Q480" s="4" t="s">
        <v>26</v>
      </c>
      <c r="R480" s="7">
        <v>76</v>
      </c>
      <c r="S480" s="10">
        <v>39</v>
      </c>
      <c r="T480" s="10">
        <f t="shared" si="8"/>
        <v>2964</v>
      </c>
      <c r="U480" s="2"/>
    </row>
    <row r="481" spans="1:21" ht="15" x14ac:dyDescent="0.2">
      <c r="A481" s="4" t="s">
        <v>1636</v>
      </c>
      <c r="B481" s="4" t="s">
        <v>1637</v>
      </c>
      <c r="C481" s="4" t="s">
        <v>52</v>
      </c>
      <c r="D481" s="4" t="s">
        <v>1674</v>
      </c>
      <c r="E481" s="4" t="s">
        <v>1675</v>
      </c>
      <c r="F481" s="4" t="s">
        <v>1676</v>
      </c>
      <c r="G481" s="4" t="s">
        <v>38</v>
      </c>
      <c r="H481" s="4" t="s">
        <v>43</v>
      </c>
      <c r="I481" s="4" t="s">
        <v>3899</v>
      </c>
      <c r="J481" s="4" t="s">
        <v>21</v>
      </c>
      <c r="K481" s="4" t="s">
        <v>22</v>
      </c>
      <c r="L481" s="4" t="s">
        <v>381</v>
      </c>
      <c r="M481" s="4" t="s">
        <v>23</v>
      </c>
      <c r="N481" s="4" t="s">
        <v>24</v>
      </c>
      <c r="O481" s="4" t="s">
        <v>25</v>
      </c>
      <c r="P481" s="6" t="s">
        <v>1674</v>
      </c>
      <c r="Q481" s="4" t="s">
        <v>26</v>
      </c>
      <c r="R481" s="7">
        <v>143</v>
      </c>
      <c r="S481" s="10">
        <v>39</v>
      </c>
      <c r="T481" s="10">
        <f t="shared" si="8"/>
        <v>5577</v>
      </c>
      <c r="U481" s="2"/>
    </row>
    <row r="482" spans="1:21" ht="15" x14ac:dyDescent="0.2">
      <c r="A482" s="4" t="s">
        <v>1636</v>
      </c>
      <c r="B482" s="4" t="s">
        <v>1637</v>
      </c>
      <c r="C482" s="4" t="s">
        <v>52</v>
      </c>
      <c r="D482" s="4" t="s">
        <v>1677</v>
      </c>
      <c r="E482" s="4" t="s">
        <v>1678</v>
      </c>
      <c r="F482" s="4" t="s">
        <v>1679</v>
      </c>
      <c r="G482" s="4" t="s">
        <v>34</v>
      </c>
      <c r="H482" s="4" t="s">
        <v>43</v>
      </c>
      <c r="I482" s="4" t="s">
        <v>3899</v>
      </c>
      <c r="J482" s="4" t="s">
        <v>21</v>
      </c>
      <c r="K482" s="4" t="s">
        <v>22</v>
      </c>
      <c r="L482" s="4" t="s">
        <v>381</v>
      </c>
      <c r="M482" s="4" t="s">
        <v>23</v>
      </c>
      <c r="N482" s="4" t="s">
        <v>24</v>
      </c>
      <c r="O482" s="4" t="s">
        <v>25</v>
      </c>
      <c r="P482" s="6" t="s">
        <v>1677</v>
      </c>
      <c r="Q482" s="4" t="s">
        <v>26</v>
      </c>
      <c r="R482" s="7">
        <v>1023</v>
      </c>
      <c r="S482" s="10">
        <v>39</v>
      </c>
      <c r="T482" s="10">
        <f t="shared" si="8"/>
        <v>39897</v>
      </c>
      <c r="U482" s="2"/>
    </row>
    <row r="483" spans="1:21" ht="15" x14ac:dyDescent="0.2">
      <c r="A483" s="4" t="s">
        <v>1636</v>
      </c>
      <c r="B483" s="4" t="s">
        <v>1637</v>
      </c>
      <c r="C483" s="4" t="s">
        <v>52</v>
      </c>
      <c r="D483" s="4" t="s">
        <v>1680</v>
      </c>
      <c r="E483" s="4" t="s">
        <v>1681</v>
      </c>
      <c r="F483" s="4" t="s">
        <v>1682</v>
      </c>
      <c r="G483" s="4" t="s">
        <v>43</v>
      </c>
      <c r="H483" s="4" t="s">
        <v>43</v>
      </c>
      <c r="I483" s="4" t="s">
        <v>3899</v>
      </c>
      <c r="J483" s="4" t="s">
        <v>21</v>
      </c>
      <c r="K483" s="4" t="s">
        <v>22</v>
      </c>
      <c r="L483" s="4" t="s">
        <v>381</v>
      </c>
      <c r="M483" s="4" t="s">
        <v>23</v>
      </c>
      <c r="N483" s="4" t="s">
        <v>24</v>
      </c>
      <c r="O483" s="4" t="s">
        <v>25</v>
      </c>
      <c r="P483" s="6" t="s">
        <v>1680</v>
      </c>
      <c r="Q483" s="4" t="s">
        <v>26</v>
      </c>
      <c r="R483" s="7">
        <v>292</v>
      </c>
      <c r="S483" s="10">
        <v>39</v>
      </c>
      <c r="T483" s="10">
        <f t="shared" si="8"/>
        <v>11388</v>
      </c>
      <c r="U483" s="2"/>
    </row>
    <row r="484" spans="1:21" ht="15" x14ac:dyDescent="0.2">
      <c r="A484" s="4" t="s">
        <v>1636</v>
      </c>
      <c r="B484" s="4" t="s">
        <v>1637</v>
      </c>
      <c r="C484" s="4" t="s">
        <v>52</v>
      </c>
      <c r="D484" s="4" t="s">
        <v>1683</v>
      </c>
      <c r="E484" s="4" t="s">
        <v>1684</v>
      </c>
      <c r="F484" s="4" t="s">
        <v>1685</v>
      </c>
      <c r="G484" s="4" t="s">
        <v>523</v>
      </c>
      <c r="H484" s="4" t="s">
        <v>43</v>
      </c>
      <c r="I484" s="4" t="s">
        <v>3899</v>
      </c>
      <c r="J484" s="4" t="s">
        <v>21</v>
      </c>
      <c r="K484" s="4" t="s">
        <v>22</v>
      </c>
      <c r="L484" s="4" t="s">
        <v>381</v>
      </c>
      <c r="M484" s="4" t="s">
        <v>23</v>
      </c>
      <c r="N484" s="4" t="s">
        <v>24</v>
      </c>
      <c r="O484" s="4" t="s">
        <v>25</v>
      </c>
      <c r="P484" s="6" t="s">
        <v>1683</v>
      </c>
      <c r="Q484" s="4" t="s">
        <v>26</v>
      </c>
      <c r="R484" s="7">
        <v>180</v>
      </c>
      <c r="S484" s="10">
        <v>39</v>
      </c>
      <c r="T484" s="10">
        <f t="shared" si="8"/>
        <v>7020</v>
      </c>
      <c r="U484" s="2"/>
    </row>
    <row r="485" spans="1:21" ht="15" x14ac:dyDescent="0.2">
      <c r="A485" s="4" t="s">
        <v>1636</v>
      </c>
      <c r="B485" s="4" t="s">
        <v>1637</v>
      </c>
      <c r="C485" s="4" t="s">
        <v>52</v>
      </c>
      <c r="D485" s="4" t="s">
        <v>1686</v>
      </c>
      <c r="E485" s="4" t="s">
        <v>1687</v>
      </c>
      <c r="F485" s="4" t="s">
        <v>1688</v>
      </c>
      <c r="G485" s="4" t="s">
        <v>20</v>
      </c>
      <c r="H485" s="4" t="s">
        <v>43</v>
      </c>
      <c r="I485" s="4" t="s">
        <v>3899</v>
      </c>
      <c r="J485" s="4" t="s">
        <v>21</v>
      </c>
      <c r="K485" s="4" t="s">
        <v>22</v>
      </c>
      <c r="L485" s="4" t="s">
        <v>381</v>
      </c>
      <c r="M485" s="4" t="s">
        <v>23</v>
      </c>
      <c r="N485" s="4" t="s">
        <v>24</v>
      </c>
      <c r="O485" s="4" t="s">
        <v>25</v>
      </c>
      <c r="P485" s="6" t="s">
        <v>1686</v>
      </c>
      <c r="Q485" s="4" t="s">
        <v>26</v>
      </c>
      <c r="R485" s="7">
        <v>334</v>
      </c>
      <c r="S485" s="10">
        <v>39</v>
      </c>
      <c r="T485" s="10">
        <f t="shared" si="8"/>
        <v>13026</v>
      </c>
      <c r="U485" s="2"/>
    </row>
    <row r="486" spans="1:21" ht="15" x14ac:dyDescent="0.2">
      <c r="A486" s="4" t="s">
        <v>1636</v>
      </c>
      <c r="B486" s="4" t="s">
        <v>1637</v>
      </c>
      <c r="C486" s="4" t="s">
        <v>52</v>
      </c>
      <c r="D486" s="4" t="s">
        <v>1689</v>
      </c>
      <c r="E486" s="4" t="s">
        <v>1690</v>
      </c>
      <c r="F486" s="4" t="s">
        <v>1691</v>
      </c>
      <c r="G486" s="4" t="s">
        <v>34</v>
      </c>
      <c r="H486" s="4" t="s">
        <v>19</v>
      </c>
      <c r="I486" s="4" t="s">
        <v>3899</v>
      </c>
      <c r="J486" s="4" t="s">
        <v>21</v>
      </c>
      <c r="K486" s="4" t="s">
        <v>22</v>
      </c>
      <c r="L486" s="4" t="s">
        <v>381</v>
      </c>
      <c r="M486" s="4" t="s">
        <v>23</v>
      </c>
      <c r="N486" s="4" t="s">
        <v>24</v>
      </c>
      <c r="O486" s="4" t="s">
        <v>25</v>
      </c>
      <c r="P486" s="6" t="s">
        <v>1689</v>
      </c>
      <c r="Q486" s="4" t="s">
        <v>26</v>
      </c>
      <c r="R486" s="7">
        <v>488</v>
      </c>
      <c r="S486" s="10">
        <v>39</v>
      </c>
      <c r="T486" s="10">
        <f t="shared" si="8"/>
        <v>19032</v>
      </c>
      <c r="U486" s="2"/>
    </row>
    <row r="487" spans="1:21" ht="15" x14ac:dyDescent="0.2">
      <c r="A487" s="4" t="s">
        <v>1636</v>
      </c>
      <c r="B487" s="4" t="s">
        <v>1637</v>
      </c>
      <c r="C487" s="4" t="s">
        <v>52</v>
      </c>
      <c r="D487" s="4" t="s">
        <v>1692</v>
      </c>
      <c r="E487" s="4" t="s">
        <v>1693</v>
      </c>
      <c r="F487" s="4" t="s">
        <v>1694</v>
      </c>
      <c r="G487" s="4" t="s">
        <v>43</v>
      </c>
      <c r="H487" s="4" t="s">
        <v>19</v>
      </c>
      <c r="I487" s="4" t="s">
        <v>3899</v>
      </c>
      <c r="J487" s="4" t="s">
        <v>21</v>
      </c>
      <c r="K487" s="4" t="s">
        <v>22</v>
      </c>
      <c r="L487" s="4" t="s">
        <v>381</v>
      </c>
      <c r="M487" s="4" t="s">
        <v>23</v>
      </c>
      <c r="N487" s="4" t="s">
        <v>24</v>
      </c>
      <c r="O487" s="4" t="s">
        <v>25</v>
      </c>
      <c r="P487" s="6" t="s">
        <v>1692</v>
      </c>
      <c r="Q487" s="4" t="s">
        <v>26</v>
      </c>
      <c r="R487" s="7">
        <v>221</v>
      </c>
      <c r="S487" s="10">
        <v>39</v>
      </c>
      <c r="T487" s="10">
        <f t="shared" si="8"/>
        <v>8619</v>
      </c>
      <c r="U487" s="2"/>
    </row>
    <row r="488" spans="1:21" ht="15" x14ac:dyDescent="0.2">
      <c r="A488" s="4" t="s">
        <v>1636</v>
      </c>
      <c r="B488" s="4" t="s">
        <v>1637</v>
      </c>
      <c r="C488" s="4" t="s">
        <v>52</v>
      </c>
      <c r="D488" s="4" t="s">
        <v>1695</v>
      </c>
      <c r="E488" s="4" t="s">
        <v>1696</v>
      </c>
      <c r="F488" s="4" t="s">
        <v>1697</v>
      </c>
      <c r="G488" s="4" t="s">
        <v>523</v>
      </c>
      <c r="H488" s="4" t="s">
        <v>19</v>
      </c>
      <c r="I488" s="4" t="s">
        <v>3899</v>
      </c>
      <c r="J488" s="4" t="s">
        <v>21</v>
      </c>
      <c r="K488" s="4" t="s">
        <v>22</v>
      </c>
      <c r="L488" s="4" t="s">
        <v>381</v>
      </c>
      <c r="M488" s="4" t="s">
        <v>23</v>
      </c>
      <c r="N488" s="4" t="s">
        <v>24</v>
      </c>
      <c r="O488" s="4" t="s">
        <v>25</v>
      </c>
      <c r="P488" s="6" t="s">
        <v>1695</v>
      </c>
      <c r="Q488" s="4" t="s">
        <v>26</v>
      </c>
      <c r="R488" s="7">
        <v>1</v>
      </c>
      <c r="S488" s="10">
        <v>39</v>
      </c>
      <c r="T488" s="10">
        <f t="shared" si="8"/>
        <v>39</v>
      </c>
      <c r="U488" s="2"/>
    </row>
    <row r="489" spans="1:21" ht="15" x14ac:dyDescent="0.2">
      <c r="A489" s="4" t="s">
        <v>1636</v>
      </c>
      <c r="B489" s="4" t="s">
        <v>1637</v>
      </c>
      <c r="C489" s="4" t="s">
        <v>52</v>
      </c>
      <c r="D489" s="4" t="s">
        <v>1698</v>
      </c>
      <c r="E489" s="4" t="s">
        <v>1699</v>
      </c>
      <c r="F489" s="4" t="s">
        <v>1700</v>
      </c>
      <c r="G489" s="4" t="s">
        <v>20</v>
      </c>
      <c r="H489" s="4" t="s">
        <v>19</v>
      </c>
      <c r="I489" s="4" t="s">
        <v>3899</v>
      </c>
      <c r="J489" s="4" t="s">
        <v>21</v>
      </c>
      <c r="K489" s="4" t="s">
        <v>22</v>
      </c>
      <c r="L489" s="4" t="s">
        <v>381</v>
      </c>
      <c r="M489" s="4" t="s">
        <v>23</v>
      </c>
      <c r="N489" s="4" t="s">
        <v>24</v>
      </c>
      <c r="O489" s="4" t="s">
        <v>25</v>
      </c>
      <c r="P489" s="6" t="s">
        <v>1698</v>
      </c>
      <c r="Q489" s="4" t="s">
        <v>26</v>
      </c>
      <c r="R489" s="7">
        <v>45</v>
      </c>
      <c r="S489" s="10">
        <v>39</v>
      </c>
      <c r="T489" s="10">
        <f t="shared" si="8"/>
        <v>1755</v>
      </c>
      <c r="U489" s="2"/>
    </row>
    <row r="490" spans="1:21" ht="15" x14ac:dyDescent="0.2">
      <c r="A490" s="4" t="s">
        <v>1636</v>
      </c>
      <c r="B490" s="4" t="s">
        <v>1637</v>
      </c>
      <c r="C490" s="4" t="s">
        <v>52</v>
      </c>
      <c r="D490" s="4" t="s">
        <v>1701</v>
      </c>
      <c r="E490" s="4" t="s">
        <v>1702</v>
      </c>
      <c r="F490" s="4" t="s">
        <v>1703</v>
      </c>
      <c r="G490" s="4" t="s">
        <v>387</v>
      </c>
      <c r="H490" s="4" t="s">
        <v>43</v>
      </c>
      <c r="I490" s="4" t="s">
        <v>3899</v>
      </c>
      <c r="J490" s="4" t="s">
        <v>21</v>
      </c>
      <c r="K490" s="4" t="s">
        <v>22</v>
      </c>
      <c r="L490" s="4" t="s">
        <v>381</v>
      </c>
      <c r="M490" s="4" t="s">
        <v>23</v>
      </c>
      <c r="N490" s="4" t="s">
        <v>24</v>
      </c>
      <c r="O490" s="4" t="s">
        <v>25</v>
      </c>
      <c r="P490" s="6" t="s">
        <v>1701</v>
      </c>
      <c r="Q490" s="4" t="s">
        <v>26</v>
      </c>
      <c r="R490" s="7">
        <v>71</v>
      </c>
      <c r="S490" s="10">
        <v>39</v>
      </c>
      <c r="T490" s="10">
        <f t="shared" si="8"/>
        <v>2769</v>
      </c>
      <c r="U490" s="2"/>
    </row>
    <row r="491" spans="1:21" ht="15" x14ac:dyDescent="0.2">
      <c r="A491" s="4" t="s">
        <v>1636</v>
      </c>
      <c r="B491" s="4" t="s">
        <v>1637</v>
      </c>
      <c r="C491" s="4" t="s">
        <v>52</v>
      </c>
      <c r="D491" s="4" t="s">
        <v>1704</v>
      </c>
      <c r="E491" s="4" t="s">
        <v>1705</v>
      </c>
      <c r="F491" s="4" t="s">
        <v>1706</v>
      </c>
      <c r="G491" s="4" t="s">
        <v>1360</v>
      </c>
      <c r="H491" s="4" t="s">
        <v>20</v>
      </c>
      <c r="I491" s="4" t="s">
        <v>3899</v>
      </c>
      <c r="J491" s="4" t="s">
        <v>21</v>
      </c>
      <c r="K491" s="4" t="s">
        <v>22</v>
      </c>
      <c r="L491" s="4" t="s">
        <v>381</v>
      </c>
      <c r="M491" s="4" t="s">
        <v>23</v>
      </c>
      <c r="N491" s="4" t="s">
        <v>24</v>
      </c>
      <c r="O491" s="4" t="s">
        <v>25</v>
      </c>
      <c r="P491" s="6" t="s">
        <v>1704</v>
      </c>
      <c r="Q491" s="4" t="s">
        <v>26</v>
      </c>
      <c r="R491" s="7">
        <v>380</v>
      </c>
      <c r="S491" s="10">
        <v>39</v>
      </c>
      <c r="T491" s="10">
        <f t="shared" si="8"/>
        <v>14820</v>
      </c>
      <c r="U491" s="2"/>
    </row>
    <row r="492" spans="1:21" ht="15" x14ac:dyDescent="0.2">
      <c r="A492" s="4" t="s">
        <v>1636</v>
      </c>
      <c r="B492" s="4" t="s">
        <v>1637</v>
      </c>
      <c r="C492" s="4" t="s">
        <v>52</v>
      </c>
      <c r="D492" s="4" t="s">
        <v>1707</v>
      </c>
      <c r="E492" s="4" t="s">
        <v>1708</v>
      </c>
      <c r="F492" s="4" t="s">
        <v>1709</v>
      </c>
      <c r="G492" s="4" t="s">
        <v>42</v>
      </c>
      <c r="H492" s="4" t="s">
        <v>20</v>
      </c>
      <c r="I492" s="4" t="s">
        <v>3899</v>
      </c>
      <c r="J492" s="4" t="s">
        <v>21</v>
      </c>
      <c r="K492" s="4" t="s">
        <v>22</v>
      </c>
      <c r="L492" s="4" t="s">
        <v>381</v>
      </c>
      <c r="M492" s="4" t="s">
        <v>23</v>
      </c>
      <c r="N492" s="4" t="s">
        <v>24</v>
      </c>
      <c r="O492" s="4" t="s">
        <v>25</v>
      </c>
      <c r="P492" s="6" t="s">
        <v>1707</v>
      </c>
      <c r="Q492" s="4" t="s">
        <v>26</v>
      </c>
      <c r="R492" s="7">
        <v>67</v>
      </c>
      <c r="S492" s="10">
        <v>39</v>
      </c>
      <c r="T492" s="10">
        <f t="shared" si="8"/>
        <v>2613</v>
      </c>
      <c r="U492" s="2"/>
    </row>
    <row r="493" spans="1:21" ht="15" x14ac:dyDescent="0.2">
      <c r="A493" s="4" t="s">
        <v>1710</v>
      </c>
      <c r="B493" s="4" t="s">
        <v>1637</v>
      </c>
      <c r="C493" s="4" t="s">
        <v>1161</v>
      </c>
      <c r="D493" s="4" t="s">
        <v>1711</v>
      </c>
      <c r="E493" s="4" t="s">
        <v>1712</v>
      </c>
      <c r="F493" s="4" t="s">
        <v>1713</v>
      </c>
      <c r="G493" s="4" t="s">
        <v>43</v>
      </c>
      <c r="H493" s="4" t="s">
        <v>20</v>
      </c>
      <c r="I493" s="4" t="s">
        <v>3899</v>
      </c>
      <c r="J493" s="4" t="s">
        <v>21</v>
      </c>
      <c r="K493" s="4" t="s">
        <v>22</v>
      </c>
      <c r="L493" s="4" t="s">
        <v>381</v>
      </c>
      <c r="M493" s="4" t="s">
        <v>23</v>
      </c>
      <c r="N493" s="4" t="s">
        <v>24</v>
      </c>
      <c r="O493" s="4" t="s">
        <v>25</v>
      </c>
      <c r="P493" s="6" t="s">
        <v>1711</v>
      </c>
      <c r="Q493" s="4" t="s">
        <v>26</v>
      </c>
      <c r="R493" s="7">
        <v>708</v>
      </c>
      <c r="S493" s="10">
        <v>39</v>
      </c>
      <c r="T493" s="10">
        <f t="shared" si="8"/>
        <v>27612</v>
      </c>
      <c r="U493" s="2"/>
    </row>
    <row r="494" spans="1:21" ht="15" x14ac:dyDescent="0.2">
      <c r="A494" s="4" t="s">
        <v>1710</v>
      </c>
      <c r="B494" s="4" t="s">
        <v>1637</v>
      </c>
      <c r="C494" s="4" t="s">
        <v>1161</v>
      </c>
      <c r="D494" s="4" t="s">
        <v>1714</v>
      </c>
      <c r="E494" s="4" t="s">
        <v>1715</v>
      </c>
      <c r="F494" s="4" t="s">
        <v>1716</v>
      </c>
      <c r="G494" s="4" t="s">
        <v>42</v>
      </c>
      <c r="H494" s="4" t="s">
        <v>19</v>
      </c>
      <c r="I494" s="4" t="s">
        <v>3899</v>
      </c>
      <c r="J494" s="4" t="s">
        <v>21</v>
      </c>
      <c r="K494" s="4" t="s">
        <v>22</v>
      </c>
      <c r="L494" s="4" t="s">
        <v>381</v>
      </c>
      <c r="M494" s="4" t="s">
        <v>23</v>
      </c>
      <c r="N494" s="4" t="s">
        <v>24</v>
      </c>
      <c r="O494" s="4" t="s">
        <v>25</v>
      </c>
      <c r="P494" s="6" t="s">
        <v>1714</v>
      </c>
      <c r="Q494" s="4" t="s">
        <v>26</v>
      </c>
      <c r="R494" s="7">
        <v>6</v>
      </c>
      <c r="S494" s="10">
        <v>39</v>
      </c>
      <c r="T494" s="10">
        <f t="shared" si="8"/>
        <v>234</v>
      </c>
      <c r="U494" s="2"/>
    </row>
    <row r="495" spans="1:21" ht="15" x14ac:dyDescent="0.2">
      <c r="A495" s="4" t="s">
        <v>1710</v>
      </c>
      <c r="B495" s="4" t="s">
        <v>1637</v>
      </c>
      <c r="C495" s="4" t="s">
        <v>1161</v>
      </c>
      <c r="D495" s="4" t="s">
        <v>1717</v>
      </c>
      <c r="E495" s="4" t="s">
        <v>1718</v>
      </c>
      <c r="F495" s="4" t="s">
        <v>1719</v>
      </c>
      <c r="G495" s="4" t="s">
        <v>841</v>
      </c>
      <c r="H495" s="4" t="s">
        <v>19</v>
      </c>
      <c r="I495" s="4" t="s">
        <v>3899</v>
      </c>
      <c r="J495" s="4" t="s">
        <v>21</v>
      </c>
      <c r="K495" s="4" t="s">
        <v>22</v>
      </c>
      <c r="L495" s="4" t="s">
        <v>381</v>
      </c>
      <c r="M495" s="4" t="s">
        <v>23</v>
      </c>
      <c r="N495" s="4" t="s">
        <v>24</v>
      </c>
      <c r="O495" s="4" t="s">
        <v>25</v>
      </c>
      <c r="P495" s="6" t="s">
        <v>1717</v>
      </c>
      <c r="Q495" s="4" t="s">
        <v>26</v>
      </c>
      <c r="R495" s="7">
        <v>4</v>
      </c>
      <c r="S495" s="10">
        <v>39</v>
      </c>
      <c r="T495" s="10">
        <f t="shared" si="8"/>
        <v>156</v>
      </c>
      <c r="U495" s="2"/>
    </row>
    <row r="496" spans="1:21" ht="15" x14ac:dyDescent="0.2">
      <c r="A496" s="4" t="s">
        <v>1710</v>
      </c>
      <c r="B496" s="4" t="s">
        <v>1637</v>
      </c>
      <c r="C496" s="4" t="s">
        <v>1161</v>
      </c>
      <c r="D496" s="4" t="s">
        <v>1720</v>
      </c>
      <c r="E496" s="4" t="s">
        <v>1721</v>
      </c>
      <c r="F496" s="4" t="s">
        <v>1722</v>
      </c>
      <c r="G496" s="4" t="s">
        <v>38</v>
      </c>
      <c r="H496" s="4" t="s">
        <v>43</v>
      </c>
      <c r="I496" s="4" t="s">
        <v>3899</v>
      </c>
      <c r="J496" s="4" t="s">
        <v>21</v>
      </c>
      <c r="K496" s="4" t="s">
        <v>22</v>
      </c>
      <c r="L496" s="4" t="s">
        <v>381</v>
      </c>
      <c r="M496" s="4" t="s">
        <v>23</v>
      </c>
      <c r="N496" s="4" t="s">
        <v>24</v>
      </c>
      <c r="O496" s="4" t="s">
        <v>25</v>
      </c>
      <c r="P496" s="6" t="s">
        <v>1720</v>
      </c>
      <c r="Q496" s="4" t="s">
        <v>26</v>
      </c>
      <c r="R496" s="7">
        <v>8</v>
      </c>
      <c r="S496" s="10">
        <v>39</v>
      </c>
      <c r="T496" s="10">
        <f t="shared" si="8"/>
        <v>312</v>
      </c>
      <c r="U496" s="2"/>
    </row>
    <row r="497" spans="1:21" ht="15" x14ac:dyDescent="0.2">
      <c r="A497" s="4" t="s">
        <v>1710</v>
      </c>
      <c r="B497" s="4" t="s">
        <v>1637</v>
      </c>
      <c r="C497" s="4" t="s">
        <v>1161</v>
      </c>
      <c r="D497" s="4" t="s">
        <v>1723</v>
      </c>
      <c r="E497" s="4" t="s">
        <v>1724</v>
      </c>
      <c r="F497" s="4" t="s">
        <v>1725</v>
      </c>
      <c r="G497" s="4" t="s">
        <v>34</v>
      </c>
      <c r="H497" s="4" t="s">
        <v>43</v>
      </c>
      <c r="I497" s="4" t="s">
        <v>3899</v>
      </c>
      <c r="J497" s="4" t="s">
        <v>21</v>
      </c>
      <c r="K497" s="4" t="s">
        <v>22</v>
      </c>
      <c r="L497" s="4" t="s">
        <v>381</v>
      </c>
      <c r="M497" s="4" t="s">
        <v>23</v>
      </c>
      <c r="N497" s="4" t="s">
        <v>24</v>
      </c>
      <c r="O497" s="4" t="s">
        <v>25</v>
      </c>
      <c r="P497" s="6" t="s">
        <v>1723</v>
      </c>
      <c r="Q497" s="4" t="s">
        <v>26</v>
      </c>
      <c r="R497" s="7">
        <v>118</v>
      </c>
      <c r="S497" s="10">
        <v>39</v>
      </c>
      <c r="T497" s="10">
        <f t="shared" si="8"/>
        <v>4602</v>
      </c>
      <c r="U497" s="2"/>
    </row>
    <row r="498" spans="1:21" ht="15" x14ac:dyDescent="0.2">
      <c r="A498" s="4" t="s">
        <v>1710</v>
      </c>
      <c r="B498" s="4" t="s">
        <v>1637</v>
      </c>
      <c r="C498" s="4" t="s">
        <v>1161</v>
      </c>
      <c r="D498" s="4" t="s">
        <v>1726</v>
      </c>
      <c r="E498" s="4" t="s">
        <v>1727</v>
      </c>
      <c r="F498" s="4" t="s">
        <v>1728</v>
      </c>
      <c r="G498" s="4" t="s">
        <v>841</v>
      </c>
      <c r="H498" s="4" t="s">
        <v>43</v>
      </c>
      <c r="I498" s="4" t="s">
        <v>3899</v>
      </c>
      <c r="J498" s="4" t="s">
        <v>21</v>
      </c>
      <c r="K498" s="4" t="s">
        <v>22</v>
      </c>
      <c r="L498" s="4" t="s">
        <v>381</v>
      </c>
      <c r="M498" s="4" t="s">
        <v>23</v>
      </c>
      <c r="N498" s="4" t="s">
        <v>24</v>
      </c>
      <c r="O498" s="4" t="s">
        <v>25</v>
      </c>
      <c r="P498" s="6" t="s">
        <v>1726</v>
      </c>
      <c r="Q498" s="4" t="s">
        <v>26</v>
      </c>
      <c r="R498" s="7">
        <v>8</v>
      </c>
      <c r="S498" s="10">
        <v>39</v>
      </c>
      <c r="T498" s="10">
        <f t="shared" si="8"/>
        <v>312</v>
      </c>
      <c r="U498" s="2"/>
    </row>
    <row r="499" spans="1:21" ht="15" x14ac:dyDescent="0.2">
      <c r="A499" s="4" t="s">
        <v>1710</v>
      </c>
      <c r="B499" s="4" t="s">
        <v>1637</v>
      </c>
      <c r="C499" s="4" t="s">
        <v>1161</v>
      </c>
      <c r="D499" s="4" t="s">
        <v>1729</v>
      </c>
      <c r="E499" s="4" t="s">
        <v>1730</v>
      </c>
      <c r="F499" s="4" t="s">
        <v>1731</v>
      </c>
      <c r="G499" s="4" t="s">
        <v>38</v>
      </c>
      <c r="H499" s="4" t="s">
        <v>19</v>
      </c>
      <c r="I499" s="4" t="s">
        <v>3899</v>
      </c>
      <c r="J499" s="4" t="s">
        <v>21</v>
      </c>
      <c r="K499" s="4" t="s">
        <v>22</v>
      </c>
      <c r="L499" s="4" t="s">
        <v>381</v>
      </c>
      <c r="M499" s="4" t="s">
        <v>23</v>
      </c>
      <c r="N499" s="4" t="s">
        <v>24</v>
      </c>
      <c r="O499" s="4" t="s">
        <v>25</v>
      </c>
      <c r="P499" s="6" t="s">
        <v>1729</v>
      </c>
      <c r="Q499" s="4" t="s">
        <v>26</v>
      </c>
      <c r="R499" s="7">
        <v>5</v>
      </c>
      <c r="S499" s="10">
        <v>39</v>
      </c>
      <c r="T499" s="10">
        <f t="shared" si="8"/>
        <v>195</v>
      </c>
      <c r="U499" s="2"/>
    </row>
    <row r="500" spans="1:21" ht="15" x14ac:dyDescent="0.2">
      <c r="A500" s="4" t="s">
        <v>1710</v>
      </c>
      <c r="B500" s="4" t="s">
        <v>1637</v>
      </c>
      <c r="C500" s="4" t="s">
        <v>1161</v>
      </c>
      <c r="D500" s="4" t="s">
        <v>1732</v>
      </c>
      <c r="E500" s="4" t="s">
        <v>1733</v>
      </c>
      <c r="F500" s="4" t="s">
        <v>1734</v>
      </c>
      <c r="G500" s="4" t="s">
        <v>34</v>
      </c>
      <c r="H500" s="4" t="s">
        <v>19</v>
      </c>
      <c r="I500" s="4" t="s">
        <v>3899</v>
      </c>
      <c r="J500" s="4" t="s">
        <v>21</v>
      </c>
      <c r="K500" s="4" t="s">
        <v>22</v>
      </c>
      <c r="L500" s="4" t="s">
        <v>381</v>
      </c>
      <c r="M500" s="4" t="s">
        <v>23</v>
      </c>
      <c r="N500" s="4" t="s">
        <v>24</v>
      </c>
      <c r="O500" s="4" t="s">
        <v>25</v>
      </c>
      <c r="P500" s="6" t="s">
        <v>1732</v>
      </c>
      <c r="Q500" s="4" t="s">
        <v>26</v>
      </c>
      <c r="R500" s="7">
        <v>30</v>
      </c>
      <c r="S500" s="10">
        <v>39</v>
      </c>
      <c r="T500" s="10">
        <f t="shared" si="8"/>
        <v>1170</v>
      </c>
      <c r="U500" s="2"/>
    </row>
    <row r="501" spans="1:21" ht="15" x14ac:dyDescent="0.2">
      <c r="A501" s="4" t="s">
        <v>1710</v>
      </c>
      <c r="B501" s="4" t="s">
        <v>1637</v>
      </c>
      <c r="C501" s="4" t="s">
        <v>1161</v>
      </c>
      <c r="D501" s="4" t="s">
        <v>1735</v>
      </c>
      <c r="E501" s="4" t="s">
        <v>1736</v>
      </c>
      <c r="F501" s="4" t="s">
        <v>1737</v>
      </c>
      <c r="G501" s="4" t="s">
        <v>30</v>
      </c>
      <c r="H501" s="4" t="s">
        <v>43</v>
      </c>
      <c r="I501" s="4" t="s">
        <v>3899</v>
      </c>
      <c r="J501" s="4" t="s">
        <v>21</v>
      </c>
      <c r="K501" s="4" t="s">
        <v>22</v>
      </c>
      <c r="L501" s="4" t="s">
        <v>381</v>
      </c>
      <c r="M501" s="4" t="s">
        <v>23</v>
      </c>
      <c r="N501" s="4" t="s">
        <v>24</v>
      </c>
      <c r="O501" s="4" t="s">
        <v>25</v>
      </c>
      <c r="P501" s="6" t="s">
        <v>1735</v>
      </c>
      <c r="Q501" s="4" t="s">
        <v>26</v>
      </c>
      <c r="R501" s="7">
        <v>8</v>
      </c>
      <c r="S501" s="10">
        <v>39</v>
      </c>
      <c r="T501" s="10">
        <f t="shared" si="8"/>
        <v>312</v>
      </c>
      <c r="U501" s="2"/>
    </row>
    <row r="502" spans="1:21" ht="15" x14ac:dyDescent="0.2">
      <c r="A502" s="4" t="s">
        <v>1710</v>
      </c>
      <c r="B502" s="4" t="s">
        <v>1637</v>
      </c>
      <c r="C502" s="4" t="s">
        <v>1161</v>
      </c>
      <c r="D502" s="4" t="s">
        <v>1738</v>
      </c>
      <c r="E502" s="4" t="s">
        <v>1739</v>
      </c>
      <c r="F502" s="4" t="s">
        <v>1740</v>
      </c>
      <c r="G502" s="4" t="s">
        <v>387</v>
      </c>
      <c r="H502" s="4" t="s">
        <v>43</v>
      </c>
      <c r="I502" s="4" t="s">
        <v>3899</v>
      </c>
      <c r="J502" s="4" t="s">
        <v>21</v>
      </c>
      <c r="K502" s="4" t="s">
        <v>22</v>
      </c>
      <c r="L502" s="4" t="s">
        <v>381</v>
      </c>
      <c r="M502" s="4" t="s">
        <v>23</v>
      </c>
      <c r="N502" s="4" t="s">
        <v>24</v>
      </c>
      <c r="O502" s="4" t="s">
        <v>25</v>
      </c>
      <c r="P502" s="6" t="s">
        <v>1738</v>
      </c>
      <c r="Q502" s="4" t="s">
        <v>26</v>
      </c>
      <c r="R502" s="7">
        <v>2</v>
      </c>
      <c r="S502" s="10">
        <v>39</v>
      </c>
      <c r="T502" s="10">
        <f t="shared" si="8"/>
        <v>78</v>
      </c>
      <c r="U502" s="2"/>
    </row>
    <row r="503" spans="1:21" ht="15" x14ac:dyDescent="0.2">
      <c r="A503" s="4" t="s">
        <v>1710</v>
      </c>
      <c r="B503" s="4" t="s">
        <v>1637</v>
      </c>
      <c r="C503" s="4" t="s">
        <v>1161</v>
      </c>
      <c r="D503" s="4" t="s">
        <v>1741</v>
      </c>
      <c r="E503" s="4" t="s">
        <v>1742</v>
      </c>
      <c r="F503" s="4" t="s">
        <v>1743</v>
      </c>
      <c r="G503" s="4" t="s">
        <v>1360</v>
      </c>
      <c r="H503" s="4" t="s">
        <v>20</v>
      </c>
      <c r="I503" s="4" t="s">
        <v>3899</v>
      </c>
      <c r="J503" s="4" t="s">
        <v>21</v>
      </c>
      <c r="K503" s="4" t="s">
        <v>22</v>
      </c>
      <c r="L503" s="4" t="s">
        <v>381</v>
      </c>
      <c r="M503" s="4" t="s">
        <v>23</v>
      </c>
      <c r="N503" s="4" t="s">
        <v>24</v>
      </c>
      <c r="O503" s="4" t="s">
        <v>25</v>
      </c>
      <c r="P503" s="6" t="s">
        <v>1741</v>
      </c>
      <c r="Q503" s="4" t="s">
        <v>26</v>
      </c>
      <c r="R503" s="7">
        <v>19</v>
      </c>
      <c r="S503" s="10">
        <v>39</v>
      </c>
      <c r="T503" s="10">
        <f t="shared" si="8"/>
        <v>741</v>
      </c>
      <c r="U503" s="2"/>
    </row>
    <row r="504" spans="1:21" ht="15" x14ac:dyDescent="0.2">
      <c r="A504" s="4" t="s">
        <v>1710</v>
      </c>
      <c r="B504" s="4" t="s">
        <v>1637</v>
      </c>
      <c r="C504" s="4" t="s">
        <v>1161</v>
      </c>
      <c r="D504" s="4" t="s">
        <v>1744</v>
      </c>
      <c r="E504" s="4" t="s">
        <v>1745</v>
      </c>
      <c r="F504" s="4" t="s">
        <v>1746</v>
      </c>
      <c r="G504" s="4" t="s">
        <v>19</v>
      </c>
      <c r="H504" s="4" t="s">
        <v>43</v>
      </c>
      <c r="I504" s="4" t="s">
        <v>3899</v>
      </c>
      <c r="J504" s="4" t="s">
        <v>21</v>
      </c>
      <c r="K504" s="4" t="s">
        <v>22</v>
      </c>
      <c r="L504" s="4" t="s">
        <v>381</v>
      </c>
      <c r="M504" s="4" t="s">
        <v>23</v>
      </c>
      <c r="N504" s="4" t="s">
        <v>24</v>
      </c>
      <c r="O504" s="4" t="s">
        <v>25</v>
      </c>
      <c r="P504" s="6" t="s">
        <v>1744</v>
      </c>
      <c r="Q504" s="4" t="s">
        <v>26</v>
      </c>
      <c r="R504" s="7">
        <v>40</v>
      </c>
      <c r="S504" s="10">
        <v>39</v>
      </c>
      <c r="T504" s="10">
        <f t="shared" si="8"/>
        <v>1560</v>
      </c>
      <c r="U504" s="2"/>
    </row>
    <row r="505" spans="1:21" ht="15" x14ac:dyDescent="0.2">
      <c r="A505" s="4" t="s">
        <v>1710</v>
      </c>
      <c r="B505" s="4" t="s">
        <v>1637</v>
      </c>
      <c r="C505" s="4" t="s">
        <v>1161</v>
      </c>
      <c r="D505" s="4" t="s">
        <v>1747</v>
      </c>
      <c r="E505" s="4" t="s">
        <v>1748</v>
      </c>
      <c r="F505" s="4" t="s">
        <v>1749</v>
      </c>
      <c r="G505" s="4" t="s">
        <v>523</v>
      </c>
      <c r="H505" s="4" t="s">
        <v>20</v>
      </c>
      <c r="I505" s="4" t="s">
        <v>3899</v>
      </c>
      <c r="J505" s="4" t="s">
        <v>21</v>
      </c>
      <c r="K505" s="4" t="s">
        <v>22</v>
      </c>
      <c r="L505" s="4" t="s">
        <v>381</v>
      </c>
      <c r="M505" s="4" t="s">
        <v>23</v>
      </c>
      <c r="N505" s="4" t="s">
        <v>24</v>
      </c>
      <c r="O505" s="4" t="s">
        <v>25</v>
      </c>
      <c r="P505" s="6" t="s">
        <v>1747</v>
      </c>
      <c r="Q505" s="4" t="s">
        <v>26</v>
      </c>
      <c r="R505" s="7">
        <v>99</v>
      </c>
      <c r="S505" s="10">
        <v>39</v>
      </c>
      <c r="T505" s="10">
        <f t="shared" si="8"/>
        <v>3861</v>
      </c>
      <c r="U505" s="2"/>
    </row>
    <row r="506" spans="1:21" ht="15" x14ac:dyDescent="0.2">
      <c r="A506" s="4" t="s">
        <v>1710</v>
      </c>
      <c r="B506" s="4" t="s">
        <v>1637</v>
      </c>
      <c r="C506" s="4" t="s">
        <v>1161</v>
      </c>
      <c r="D506" s="4" t="s">
        <v>1750</v>
      </c>
      <c r="E506" s="4" t="s">
        <v>1751</v>
      </c>
      <c r="F506" s="4" t="s">
        <v>1752</v>
      </c>
      <c r="G506" s="4" t="s">
        <v>20</v>
      </c>
      <c r="H506" s="4" t="s">
        <v>20</v>
      </c>
      <c r="I506" s="4" t="s">
        <v>3899</v>
      </c>
      <c r="J506" s="4" t="s">
        <v>21</v>
      </c>
      <c r="K506" s="4" t="s">
        <v>22</v>
      </c>
      <c r="L506" s="4" t="s">
        <v>381</v>
      </c>
      <c r="M506" s="4" t="s">
        <v>23</v>
      </c>
      <c r="N506" s="4" t="s">
        <v>24</v>
      </c>
      <c r="O506" s="4" t="s">
        <v>25</v>
      </c>
      <c r="P506" s="6" t="s">
        <v>1750</v>
      </c>
      <c r="Q506" s="4" t="s">
        <v>26</v>
      </c>
      <c r="R506" s="7">
        <v>967</v>
      </c>
      <c r="S506" s="10">
        <v>39</v>
      </c>
      <c r="T506" s="10">
        <f t="shared" si="8"/>
        <v>37713</v>
      </c>
      <c r="U506" s="2"/>
    </row>
    <row r="507" spans="1:21" ht="15" x14ac:dyDescent="0.2">
      <c r="A507" s="4" t="s">
        <v>1710</v>
      </c>
      <c r="B507" s="4" t="s">
        <v>1637</v>
      </c>
      <c r="C507" s="4" t="s">
        <v>1161</v>
      </c>
      <c r="D507" s="4" t="s">
        <v>1753</v>
      </c>
      <c r="E507" s="4" t="s">
        <v>1754</v>
      </c>
      <c r="F507" s="4" t="s">
        <v>1755</v>
      </c>
      <c r="G507" s="4" t="s">
        <v>19</v>
      </c>
      <c r="H507" s="4" t="s">
        <v>20</v>
      </c>
      <c r="I507" s="4" t="s">
        <v>3899</v>
      </c>
      <c r="J507" s="4" t="s">
        <v>21</v>
      </c>
      <c r="K507" s="4" t="s">
        <v>22</v>
      </c>
      <c r="L507" s="4" t="s">
        <v>381</v>
      </c>
      <c r="M507" s="4" t="s">
        <v>23</v>
      </c>
      <c r="N507" s="4" t="s">
        <v>24</v>
      </c>
      <c r="O507" s="4" t="s">
        <v>25</v>
      </c>
      <c r="P507" s="6" t="s">
        <v>1753</v>
      </c>
      <c r="Q507" s="4" t="s">
        <v>26</v>
      </c>
      <c r="R507" s="7">
        <v>1035</v>
      </c>
      <c r="S507" s="10">
        <v>39</v>
      </c>
      <c r="T507" s="10">
        <f t="shared" si="8"/>
        <v>40365</v>
      </c>
      <c r="U507" s="2"/>
    </row>
    <row r="508" spans="1:21" ht="15" x14ac:dyDescent="0.2">
      <c r="A508" s="4" t="s">
        <v>1710</v>
      </c>
      <c r="B508" s="4" t="s">
        <v>1637</v>
      </c>
      <c r="C508" s="4" t="s">
        <v>1161</v>
      </c>
      <c r="D508" s="4" t="s">
        <v>1756</v>
      </c>
      <c r="E508" s="4" t="s">
        <v>1757</v>
      </c>
      <c r="F508" s="4" t="s">
        <v>1758</v>
      </c>
      <c r="G508" s="4" t="s">
        <v>387</v>
      </c>
      <c r="H508" s="4" t="s">
        <v>20</v>
      </c>
      <c r="I508" s="4" t="s">
        <v>3899</v>
      </c>
      <c r="J508" s="4" t="s">
        <v>21</v>
      </c>
      <c r="K508" s="4" t="s">
        <v>22</v>
      </c>
      <c r="L508" s="4" t="s">
        <v>381</v>
      </c>
      <c r="M508" s="4" t="s">
        <v>23</v>
      </c>
      <c r="N508" s="4" t="s">
        <v>24</v>
      </c>
      <c r="O508" s="4" t="s">
        <v>25</v>
      </c>
      <c r="P508" s="6" t="s">
        <v>1756</v>
      </c>
      <c r="Q508" s="4" t="s">
        <v>26</v>
      </c>
      <c r="R508" s="7">
        <v>113</v>
      </c>
      <c r="S508" s="10">
        <v>39</v>
      </c>
      <c r="T508" s="10">
        <f t="shared" si="8"/>
        <v>4407</v>
      </c>
      <c r="U508" s="2"/>
    </row>
    <row r="509" spans="1:21" ht="15" x14ac:dyDescent="0.2">
      <c r="A509" s="4" t="s">
        <v>1710</v>
      </c>
      <c r="B509" s="4" t="s">
        <v>1637</v>
      </c>
      <c r="C509" s="4" t="s">
        <v>1161</v>
      </c>
      <c r="D509" s="4" t="s">
        <v>1759</v>
      </c>
      <c r="E509" s="4" t="s">
        <v>1760</v>
      </c>
      <c r="F509" s="4" t="s">
        <v>1761</v>
      </c>
      <c r="G509" s="4" t="s">
        <v>431</v>
      </c>
      <c r="H509" s="4" t="s">
        <v>20</v>
      </c>
      <c r="I509" s="4" t="s">
        <v>3899</v>
      </c>
      <c r="J509" s="4" t="s">
        <v>21</v>
      </c>
      <c r="K509" s="4" t="s">
        <v>22</v>
      </c>
      <c r="L509" s="4" t="s">
        <v>381</v>
      </c>
      <c r="M509" s="4" t="s">
        <v>23</v>
      </c>
      <c r="N509" s="4" t="s">
        <v>24</v>
      </c>
      <c r="O509" s="4" t="s">
        <v>25</v>
      </c>
      <c r="P509" s="6" t="s">
        <v>1759</v>
      </c>
      <c r="Q509" s="4" t="s">
        <v>26</v>
      </c>
      <c r="R509" s="7">
        <v>90</v>
      </c>
      <c r="S509" s="10">
        <v>39</v>
      </c>
      <c r="T509" s="10">
        <f t="shared" si="8"/>
        <v>3510</v>
      </c>
      <c r="U509" s="2"/>
    </row>
    <row r="510" spans="1:21" ht="15" x14ac:dyDescent="0.2">
      <c r="A510" s="4" t="s">
        <v>1710</v>
      </c>
      <c r="B510" s="4" t="s">
        <v>1637</v>
      </c>
      <c r="C510" s="4" t="s">
        <v>1161</v>
      </c>
      <c r="D510" s="4" t="s">
        <v>1762</v>
      </c>
      <c r="E510" s="4" t="s">
        <v>1763</v>
      </c>
      <c r="F510" s="4" t="s">
        <v>1764</v>
      </c>
      <c r="G510" s="4" t="s">
        <v>30</v>
      </c>
      <c r="H510" s="4" t="s">
        <v>19</v>
      </c>
      <c r="I510" s="4" t="s">
        <v>3899</v>
      </c>
      <c r="J510" s="4" t="s">
        <v>21</v>
      </c>
      <c r="K510" s="4" t="s">
        <v>22</v>
      </c>
      <c r="L510" s="4" t="s">
        <v>381</v>
      </c>
      <c r="M510" s="4" t="s">
        <v>23</v>
      </c>
      <c r="N510" s="4" t="s">
        <v>24</v>
      </c>
      <c r="O510" s="4" t="s">
        <v>25</v>
      </c>
      <c r="P510" s="6" t="s">
        <v>1762</v>
      </c>
      <c r="Q510" s="4" t="s">
        <v>26</v>
      </c>
      <c r="R510" s="7">
        <v>112</v>
      </c>
      <c r="S510" s="10">
        <v>39</v>
      </c>
      <c r="T510" s="10">
        <f t="shared" si="8"/>
        <v>4368</v>
      </c>
      <c r="U510" s="2"/>
    </row>
    <row r="511" spans="1:21" ht="15" x14ac:dyDescent="0.2">
      <c r="A511" s="4" t="s">
        <v>1710</v>
      </c>
      <c r="B511" s="4" t="s">
        <v>1637</v>
      </c>
      <c r="C511" s="4" t="s">
        <v>1161</v>
      </c>
      <c r="D511" s="4" t="s">
        <v>1765</v>
      </c>
      <c r="E511" s="4" t="s">
        <v>1766</v>
      </c>
      <c r="F511" s="4" t="s">
        <v>1767</v>
      </c>
      <c r="G511" s="4" t="s">
        <v>43</v>
      </c>
      <c r="H511" s="4" t="s">
        <v>19</v>
      </c>
      <c r="I511" s="4" t="s">
        <v>3899</v>
      </c>
      <c r="J511" s="4" t="s">
        <v>21</v>
      </c>
      <c r="K511" s="4" t="s">
        <v>22</v>
      </c>
      <c r="L511" s="4" t="s">
        <v>381</v>
      </c>
      <c r="M511" s="4" t="s">
        <v>23</v>
      </c>
      <c r="N511" s="4" t="s">
        <v>24</v>
      </c>
      <c r="O511" s="4" t="s">
        <v>25</v>
      </c>
      <c r="P511" s="6" t="s">
        <v>1765</v>
      </c>
      <c r="Q511" s="4" t="s">
        <v>26</v>
      </c>
      <c r="R511" s="7">
        <v>122</v>
      </c>
      <c r="S511" s="10">
        <v>39</v>
      </c>
      <c r="T511" s="10">
        <f t="shared" si="8"/>
        <v>4758</v>
      </c>
      <c r="U511" s="2"/>
    </row>
    <row r="512" spans="1:21" ht="15" x14ac:dyDescent="0.2">
      <c r="A512" s="4" t="s">
        <v>1710</v>
      </c>
      <c r="B512" s="4" t="s">
        <v>1637</v>
      </c>
      <c r="C512" s="4" t="s">
        <v>1161</v>
      </c>
      <c r="D512" s="4" t="s">
        <v>1768</v>
      </c>
      <c r="E512" s="4" t="s">
        <v>1769</v>
      </c>
      <c r="F512" s="4" t="s">
        <v>1770</v>
      </c>
      <c r="G512" s="4" t="s">
        <v>20</v>
      </c>
      <c r="H512" s="4" t="s">
        <v>19</v>
      </c>
      <c r="I512" s="4" t="s">
        <v>3899</v>
      </c>
      <c r="J512" s="4" t="s">
        <v>21</v>
      </c>
      <c r="K512" s="4" t="s">
        <v>22</v>
      </c>
      <c r="L512" s="4" t="s">
        <v>381</v>
      </c>
      <c r="M512" s="4" t="s">
        <v>23</v>
      </c>
      <c r="N512" s="4" t="s">
        <v>24</v>
      </c>
      <c r="O512" s="4" t="s">
        <v>25</v>
      </c>
      <c r="P512" s="6" t="s">
        <v>1768</v>
      </c>
      <c r="Q512" s="4" t="s">
        <v>26</v>
      </c>
      <c r="R512" s="7">
        <v>187</v>
      </c>
      <c r="S512" s="10">
        <v>39</v>
      </c>
      <c r="T512" s="10">
        <f t="shared" si="8"/>
        <v>7293</v>
      </c>
      <c r="U512" s="2"/>
    </row>
    <row r="513" spans="1:21" ht="15" x14ac:dyDescent="0.2">
      <c r="A513" s="4" t="s">
        <v>1710</v>
      </c>
      <c r="B513" s="4" t="s">
        <v>1637</v>
      </c>
      <c r="C513" s="4" t="s">
        <v>1161</v>
      </c>
      <c r="D513" s="4" t="s">
        <v>1771</v>
      </c>
      <c r="E513" s="4" t="s">
        <v>1772</v>
      </c>
      <c r="F513" s="4" t="s">
        <v>1773</v>
      </c>
      <c r="G513" s="4" t="s">
        <v>19</v>
      </c>
      <c r="H513" s="4" t="s">
        <v>19</v>
      </c>
      <c r="I513" s="4" t="s">
        <v>3899</v>
      </c>
      <c r="J513" s="4" t="s">
        <v>21</v>
      </c>
      <c r="K513" s="4" t="s">
        <v>22</v>
      </c>
      <c r="L513" s="4" t="s">
        <v>381</v>
      </c>
      <c r="M513" s="4" t="s">
        <v>23</v>
      </c>
      <c r="N513" s="4" t="s">
        <v>24</v>
      </c>
      <c r="O513" s="4" t="s">
        <v>25</v>
      </c>
      <c r="P513" s="6" t="s">
        <v>1771</v>
      </c>
      <c r="Q513" s="4" t="s">
        <v>26</v>
      </c>
      <c r="R513" s="7">
        <v>107</v>
      </c>
      <c r="S513" s="10">
        <v>39</v>
      </c>
      <c r="T513" s="10">
        <f t="shared" si="8"/>
        <v>4173</v>
      </c>
      <c r="U513" s="2"/>
    </row>
    <row r="514" spans="1:21" ht="15" x14ac:dyDescent="0.2">
      <c r="A514" s="4" t="s">
        <v>1710</v>
      </c>
      <c r="B514" s="4" t="s">
        <v>1637</v>
      </c>
      <c r="C514" s="4" t="s">
        <v>1161</v>
      </c>
      <c r="D514" s="4" t="s">
        <v>1774</v>
      </c>
      <c r="E514" s="4" t="s">
        <v>1775</v>
      </c>
      <c r="F514" s="4" t="s">
        <v>1776</v>
      </c>
      <c r="G514" s="4" t="s">
        <v>42</v>
      </c>
      <c r="H514" s="4" t="s">
        <v>43</v>
      </c>
      <c r="I514" s="4" t="s">
        <v>3899</v>
      </c>
      <c r="J514" s="4" t="s">
        <v>21</v>
      </c>
      <c r="K514" s="4" t="s">
        <v>22</v>
      </c>
      <c r="L514" s="4" t="s">
        <v>381</v>
      </c>
      <c r="M514" s="4" t="s">
        <v>23</v>
      </c>
      <c r="N514" s="4" t="s">
        <v>24</v>
      </c>
      <c r="O514" s="4" t="s">
        <v>25</v>
      </c>
      <c r="P514" s="6" t="s">
        <v>1774</v>
      </c>
      <c r="Q514" s="4" t="s">
        <v>26</v>
      </c>
      <c r="R514" s="7">
        <v>16</v>
      </c>
      <c r="S514" s="10">
        <v>39</v>
      </c>
      <c r="T514" s="10">
        <f t="shared" si="8"/>
        <v>624</v>
      </c>
      <c r="U514" s="2"/>
    </row>
    <row r="515" spans="1:21" ht="15" x14ac:dyDescent="0.2">
      <c r="A515" s="4" t="s">
        <v>1710</v>
      </c>
      <c r="B515" s="4" t="s">
        <v>1637</v>
      </c>
      <c r="C515" s="4" t="s">
        <v>1161</v>
      </c>
      <c r="D515" s="4" t="s">
        <v>1777</v>
      </c>
      <c r="E515" s="4" t="s">
        <v>1778</v>
      </c>
      <c r="F515" s="4" t="s">
        <v>1779</v>
      </c>
      <c r="G515" s="4" t="s">
        <v>43</v>
      </c>
      <c r="H515" s="4" t="s">
        <v>43</v>
      </c>
      <c r="I515" s="4" t="s">
        <v>3899</v>
      </c>
      <c r="J515" s="4" t="s">
        <v>21</v>
      </c>
      <c r="K515" s="4" t="s">
        <v>22</v>
      </c>
      <c r="L515" s="4" t="s">
        <v>381</v>
      </c>
      <c r="M515" s="4" t="s">
        <v>23</v>
      </c>
      <c r="N515" s="4" t="s">
        <v>24</v>
      </c>
      <c r="O515" s="4" t="s">
        <v>25</v>
      </c>
      <c r="P515" s="6" t="s">
        <v>1777</v>
      </c>
      <c r="Q515" s="4" t="s">
        <v>26</v>
      </c>
      <c r="R515" s="7">
        <v>3</v>
      </c>
      <c r="S515" s="10">
        <v>39</v>
      </c>
      <c r="T515" s="10">
        <f t="shared" ref="T515:T578" si="9">S515*R515</f>
        <v>117</v>
      </c>
      <c r="U515" s="2"/>
    </row>
    <row r="516" spans="1:21" ht="15" x14ac:dyDescent="0.2">
      <c r="A516" s="4" t="s">
        <v>1710</v>
      </c>
      <c r="B516" s="4" t="s">
        <v>1637</v>
      </c>
      <c r="C516" s="4" t="s">
        <v>1161</v>
      </c>
      <c r="D516" s="4" t="s">
        <v>1780</v>
      </c>
      <c r="E516" s="4" t="s">
        <v>1781</v>
      </c>
      <c r="F516" s="4" t="s">
        <v>1782</v>
      </c>
      <c r="G516" s="4" t="s">
        <v>523</v>
      </c>
      <c r="H516" s="4" t="s">
        <v>43</v>
      </c>
      <c r="I516" s="4" t="s">
        <v>3899</v>
      </c>
      <c r="J516" s="4" t="s">
        <v>21</v>
      </c>
      <c r="K516" s="4" t="s">
        <v>22</v>
      </c>
      <c r="L516" s="4" t="s">
        <v>381</v>
      </c>
      <c r="M516" s="4" t="s">
        <v>23</v>
      </c>
      <c r="N516" s="4" t="s">
        <v>24</v>
      </c>
      <c r="O516" s="4" t="s">
        <v>25</v>
      </c>
      <c r="P516" s="6" t="s">
        <v>1780</v>
      </c>
      <c r="Q516" s="4" t="s">
        <v>26</v>
      </c>
      <c r="R516" s="7">
        <v>103</v>
      </c>
      <c r="S516" s="10">
        <v>39</v>
      </c>
      <c r="T516" s="10">
        <f t="shared" si="9"/>
        <v>4017</v>
      </c>
      <c r="U516" s="2"/>
    </row>
    <row r="517" spans="1:21" ht="15" x14ac:dyDescent="0.2">
      <c r="A517" s="4" t="s">
        <v>1710</v>
      </c>
      <c r="B517" s="4" t="s">
        <v>1637</v>
      </c>
      <c r="C517" s="4" t="s">
        <v>1161</v>
      </c>
      <c r="D517" s="4" t="s">
        <v>1783</v>
      </c>
      <c r="E517" s="4" t="s">
        <v>1784</v>
      </c>
      <c r="F517" s="4" t="s">
        <v>1785</v>
      </c>
      <c r="G517" s="4" t="s">
        <v>20</v>
      </c>
      <c r="H517" s="4" t="s">
        <v>43</v>
      </c>
      <c r="I517" s="4" t="s">
        <v>3899</v>
      </c>
      <c r="J517" s="4" t="s">
        <v>21</v>
      </c>
      <c r="K517" s="4" t="s">
        <v>22</v>
      </c>
      <c r="L517" s="4" t="s">
        <v>381</v>
      </c>
      <c r="M517" s="4" t="s">
        <v>23</v>
      </c>
      <c r="N517" s="4" t="s">
        <v>24</v>
      </c>
      <c r="O517" s="4" t="s">
        <v>25</v>
      </c>
      <c r="P517" s="6" t="s">
        <v>1783</v>
      </c>
      <c r="Q517" s="4" t="s">
        <v>26</v>
      </c>
      <c r="R517" s="7">
        <v>26</v>
      </c>
      <c r="S517" s="10">
        <v>39</v>
      </c>
      <c r="T517" s="10">
        <f t="shared" si="9"/>
        <v>1014</v>
      </c>
      <c r="U517" s="2"/>
    </row>
    <row r="518" spans="1:21" ht="15" x14ac:dyDescent="0.2">
      <c r="A518" s="4" t="s">
        <v>1710</v>
      </c>
      <c r="B518" s="4" t="s">
        <v>1637</v>
      </c>
      <c r="C518" s="4" t="s">
        <v>1161</v>
      </c>
      <c r="D518" s="4" t="s">
        <v>1786</v>
      </c>
      <c r="E518" s="4" t="s">
        <v>1787</v>
      </c>
      <c r="F518" s="4" t="s">
        <v>1788</v>
      </c>
      <c r="G518" s="4" t="s">
        <v>42</v>
      </c>
      <c r="H518" s="4" t="s">
        <v>20</v>
      </c>
      <c r="I518" s="4" t="s">
        <v>3899</v>
      </c>
      <c r="J518" s="4" t="s">
        <v>21</v>
      </c>
      <c r="K518" s="4" t="s">
        <v>22</v>
      </c>
      <c r="L518" s="4" t="s">
        <v>381</v>
      </c>
      <c r="M518" s="4" t="s">
        <v>23</v>
      </c>
      <c r="N518" s="4" t="s">
        <v>24</v>
      </c>
      <c r="O518" s="4" t="s">
        <v>25</v>
      </c>
      <c r="P518" s="6" t="s">
        <v>1786</v>
      </c>
      <c r="Q518" s="4" t="s">
        <v>26</v>
      </c>
      <c r="R518" s="7">
        <v>113</v>
      </c>
      <c r="S518" s="10">
        <v>39</v>
      </c>
      <c r="T518" s="10">
        <f t="shared" si="9"/>
        <v>4407</v>
      </c>
      <c r="U518" s="2"/>
    </row>
    <row r="519" spans="1:21" ht="15" x14ac:dyDescent="0.2">
      <c r="A519" s="4" t="s">
        <v>1710</v>
      </c>
      <c r="B519" s="4" t="s">
        <v>1637</v>
      </c>
      <c r="C519" s="4" t="s">
        <v>1161</v>
      </c>
      <c r="D519" s="4" t="s">
        <v>1789</v>
      </c>
      <c r="E519" s="4" t="s">
        <v>1790</v>
      </c>
      <c r="F519" s="4" t="s">
        <v>1791</v>
      </c>
      <c r="G519" s="4" t="s">
        <v>30</v>
      </c>
      <c r="H519" s="4" t="s">
        <v>20</v>
      </c>
      <c r="I519" s="4" t="s">
        <v>3899</v>
      </c>
      <c r="J519" s="4" t="s">
        <v>21</v>
      </c>
      <c r="K519" s="4" t="s">
        <v>22</v>
      </c>
      <c r="L519" s="4" t="s">
        <v>381</v>
      </c>
      <c r="M519" s="4" t="s">
        <v>23</v>
      </c>
      <c r="N519" s="4" t="s">
        <v>24</v>
      </c>
      <c r="O519" s="4" t="s">
        <v>25</v>
      </c>
      <c r="P519" s="6" t="s">
        <v>1789</v>
      </c>
      <c r="Q519" s="4" t="s">
        <v>26</v>
      </c>
      <c r="R519" s="7">
        <v>145</v>
      </c>
      <c r="S519" s="10">
        <v>39</v>
      </c>
      <c r="T519" s="10">
        <f t="shared" si="9"/>
        <v>5655</v>
      </c>
      <c r="U519" s="2"/>
    </row>
    <row r="520" spans="1:21" ht="15" x14ac:dyDescent="0.2">
      <c r="A520" s="4" t="s">
        <v>1710</v>
      </c>
      <c r="B520" s="4" t="s">
        <v>1637</v>
      </c>
      <c r="C520" s="4" t="s">
        <v>1161</v>
      </c>
      <c r="D520" s="4" t="s">
        <v>1792</v>
      </c>
      <c r="E520" s="4" t="s">
        <v>1793</v>
      </c>
      <c r="F520" s="4" t="s">
        <v>1794</v>
      </c>
      <c r="G520" s="4" t="s">
        <v>38</v>
      </c>
      <c r="H520" s="4" t="s">
        <v>20</v>
      </c>
      <c r="I520" s="4" t="s">
        <v>3899</v>
      </c>
      <c r="J520" s="4" t="s">
        <v>21</v>
      </c>
      <c r="K520" s="4" t="s">
        <v>22</v>
      </c>
      <c r="L520" s="4" t="s">
        <v>381</v>
      </c>
      <c r="M520" s="4" t="s">
        <v>23</v>
      </c>
      <c r="N520" s="4" t="s">
        <v>24</v>
      </c>
      <c r="O520" s="4" t="s">
        <v>25</v>
      </c>
      <c r="P520" s="6" t="s">
        <v>1792</v>
      </c>
      <c r="Q520" s="4" t="s">
        <v>26</v>
      </c>
      <c r="R520" s="7">
        <v>307</v>
      </c>
      <c r="S520" s="10">
        <v>39</v>
      </c>
      <c r="T520" s="10">
        <f t="shared" si="9"/>
        <v>11973</v>
      </c>
      <c r="U520" s="2"/>
    </row>
    <row r="521" spans="1:21" ht="15" x14ac:dyDescent="0.2">
      <c r="A521" s="4" t="s">
        <v>1710</v>
      </c>
      <c r="B521" s="4" t="s">
        <v>1637</v>
      </c>
      <c r="C521" s="4" t="s">
        <v>1161</v>
      </c>
      <c r="D521" s="4" t="s">
        <v>1795</v>
      </c>
      <c r="E521" s="4" t="s">
        <v>1796</v>
      </c>
      <c r="F521" s="4" t="s">
        <v>1797</v>
      </c>
      <c r="G521" s="4" t="s">
        <v>34</v>
      </c>
      <c r="H521" s="4" t="s">
        <v>20</v>
      </c>
      <c r="I521" s="4" t="s">
        <v>3899</v>
      </c>
      <c r="J521" s="4" t="s">
        <v>21</v>
      </c>
      <c r="K521" s="4" t="s">
        <v>22</v>
      </c>
      <c r="L521" s="4" t="s">
        <v>381</v>
      </c>
      <c r="M521" s="4" t="s">
        <v>23</v>
      </c>
      <c r="N521" s="4" t="s">
        <v>24</v>
      </c>
      <c r="O521" s="4" t="s">
        <v>25</v>
      </c>
      <c r="P521" s="6" t="s">
        <v>1795</v>
      </c>
      <c r="Q521" s="4" t="s">
        <v>26</v>
      </c>
      <c r="R521" s="7">
        <v>663</v>
      </c>
      <c r="S521" s="10">
        <v>39</v>
      </c>
      <c r="T521" s="10">
        <f t="shared" si="9"/>
        <v>25857</v>
      </c>
      <c r="U521" s="2"/>
    </row>
    <row r="522" spans="1:21" ht="15" x14ac:dyDescent="0.2">
      <c r="A522" s="4" t="s">
        <v>1798</v>
      </c>
      <c r="B522" s="4" t="s">
        <v>1637</v>
      </c>
      <c r="C522" s="4" t="s">
        <v>850</v>
      </c>
      <c r="D522" s="4" t="s">
        <v>1799</v>
      </c>
      <c r="E522" s="4" t="s">
        <v>1800</v>
      </c>
      <c r="F522" s="4" t="s">
        <v>1801</v>
      </c>
      <c r="G522" s="4" t="s">
        <v>38</v>
      </c>
      <c r="H522" s="4" t="s">
        <v>43</v>
      </c>
      <c r="I522" s="4" t="s">
        <v>3899</v>
      </c>
      <c r="J522" s="4" t="s">
        <v>21</v>
      </c>
      <c r="K522" s="4" t="s">
        <v>22</v>
      </c>
      <c r="L522" s="4" t="s">
        <v>381</v>
      </c>
      <c r="M522" s="4" t="s">
        <v>23</v>
      </c>
      <c r="N522" s="4" t="s">
        <v>24</v>
      </c>
      <c r="O522" s="4" t="s">
        <v>25</v>
      </c>
      <c r="P522" s="6" t="s">
        <v>1799</v>
      </c>
      <c r="Q522" s="4" t="s">
        <v>26</v>
      </c>
      <c r="R522" s="7">
        <v>42</v>
      </c>
      <c r="S522" s="10">
        <v>39</v>
      </c>
      <c r="T522" s="10">
        <f t="shared" si="9"/>
        <v>1638</v>
      </c>
      <c r="U522" s="2"/>
    </row>
    <row r="523" spans="1:21" ht="15" x14ac:dyDescent="0.2">
      <c r="A523" s="4" t="s">
        <v>1798</v>
      </c>
      <c r="B523" s="4" t="s">
        <v>1637</v>
      </c>
      <c r="C523" s="4" t="s">
        <v>850</v>
      </c>
      <c r="D523" s="4" t="s">
        <v>1802</v>
      </c>
      <c r="E523" s="4" t="s">
        <v>1803</v>
      </c>
      <c r="F523" s="4" t="s">
        <v>1804</v>
      </c>
      <c r="G523" s="4" t="s">
        <v>38</v>
      </c>
      <c r="H523" s="4" t="s">
        <v>19</v>
      </c>
      <c r="I523" s="4" t="s">
        <v>3899</v>
      </c>
      <c r="J523" s="4" t="s">
        <v>21</v>
      </c>
      <c r="K523" s="4" t="s">
        <v>22</v>
      </c>
      <c r="L523" s="4" t="s">
        <v>381</v>
      </c>
      <c r="M523" s="4" t="s">
        <v>23</v>
      </c>
      <c r="N523" s="4" t="s">
        <v>24</v>
      </c>
      <c r="O523" s="4" t="s">
        <v>25</v>
      </c>
      <c r="P523" s="6" t="s">
        <v>1802</v>
      </c>
      <c r="Q523" s="4" t="s">
        <v>26</v>
      </c>
      <c r="R523" s="7">
        <v>69</v>
      </c>
      <c r="S523" s="10">
        <v>39</v>
      </c>
      <c r="T523" s="10">
        <f t="shared" si="9"/>
        <v>2691</v>
      </c>
      <c r="U523" s="2"/>
    </row>
    <row r="524" spans="1:21" ht="15" x14ac:dyDescent="0.2">
      <c r="A524" s="4" t="s">
        <v>1798</v>
      </c>
      <c r="B524" s="4" t="s">
        <v>1637</v>
      </c>
      <c r="C524" s="4" t="s">
        <v>850</v>
      </c>
      <c r="D524" s="4" t="s">
        <v>1805</v>
      </c>
      <c r="E524" s="4" t="s">
        <v>1806</v>
      </c>
      <c r="F524" s="4" t="s">
        <v>1807</v>
      </c>
      <c r="G524" s="4" t="s">
        <v>1360</v>
      </c>
      <c r="H524" s="4" t="s">
        <v>20</v>
      </c>
      <c r="I524" s="4" t="s">
        <v>3899</v>
      </c>
      <c r="J524" s="4" t="s">
        <v>21</v>
      </c>
      <c r="K524" s="4" t="s">
        <v>22</v>
      </c>
      <c r="L524" s="4" t="s">
        <v>381</v>
      </c>
      <c r="M524" s="4" t="s">
        <v>23</v>
      </c>
      <c r="N524" s="4" t="s">
        <v>24</v>
      </c>
      <c r="O524" s="4" t="s">
        <v>25</v>
      </c>
      <c r="P524" s="6" t="s">
        <v>1805</v>
      </c>
      <c r="Q524" s="4" t="s">
        <v>26</v>
      </c>
      <c r="R524" s="7">
        <v>3</v>
      </c>
      <c r="S524" s="10">
        <v>39</v>
      </c>
      <c r="T524" s="10">
        <f t="shared" si="9"/>
        <v>117</v>
      </c>
      <c r="U524" s="2"/>
    </row>
    <row r="525" spans="1:21" ht="15" x14ac:dyDescent="0.2">
      <c r="A525" s="4" t="s">
        <v>1798</v>
      </c>
      <c r="B525" s="4" t="s">
        <v>1637</v>
      </c>
      <c r="C525" s="4" t="s">
        <v>850</v>
      </c>
      <c r="D525" s="4" t="s">
        <v>1808</v>
      </c>
      <c r="E525" s="4" t="s">
        <v>1809</v>
      </c>
      <c r="F525" s="4" t="s">
        <v>1810</v>
      </c>
      <c r="G525" s="4" t="s">
        <v>30</v>
      </c>
      <c r="H525" s="4" t="s">
        <v>20</v>
      </c>
      <c r="I525" s="4" t="s">
        <v>3899</v>
      </c>
      <c r="J525" s="4" t="s">
        <v>21</v>
      </c>
      <c r="K525" s="4" t="s">
        <v>22</v>
      </c>
      <c r="L525" s="4" t="s">
        <v>381</v>
      </c>
      <c r="M525" s="4" t="s">
        <v>23</v>
      </c>
      <c r="N525" s="4" t="s">
        <v>24</v>
      </c>
      <c r="O525" s="4" t="s">
        <v>25</v>
      </c>
      <c r="P525" s="6" t="s">
        <v>1808</v>
      </c>
      <c r="Q525" s="4" t="s">
        <v>26</v>
      </c>
      <c r="R525" s="7">
        <v>1</v>
      </c>
      <c r="S525" s="10">
        <v>39</v>
      </c>
      <c r="T525" s="10">
        <f t="shared" si="9"/>
        <v>39</v>
      </c>
      <c r="U525" s="2"/>
    </row>
    <row r="526" spans="1:21" ht="15" x14ac:dyDescent="0.2">
      <c r="A526" s="4" t="s">
        <v>1798</v>
      </c>
      <c r="B526" s="4" t="s">
        <v>1637</v>
      </c>
      <c r="C526" s="4" t="s">
        <v>850</v>
      </c>
      <c r="D526" s="4" t="s">
        <v>1811</v>
      </c>
      <c r="E526" s="4" t="s">
        <v>1812</v>
      </c>
      <c r="F526" s="4" t="s">
        <v>1813</v>
      </c>
      <c r="G526" s="4" t="s">
        <v>30</v>
      </c>
      <c r="H526" s="4" t="s">
        <v>19</v>
      </c>
      <c r="I526" s="4" t="s">
        <v>3899</v>
      </c>
      <c r="J526" s="4" t="s">
        <v>21</v>
      </c>
      <c r="K526" s="4" t="s">
        <v>22</v>
      </c>
      <c r="L526" s="4" t="s">
        <v>381</v>
      </c>
      <c r="M526" s="4" t="s">
        <v>23</v>
      </c>
      <c r="N526" s="4" t="s">
        <v>24</v>
      </c>
      <c r="O526" s="4" t="s">
        <v>25</v>
      </c>
      <c r="P526" s="6" t="s">
        <v>1811</v>
      </c>
      <c r="Q526" s="4" t="s">
        <v>26</v>
      </c>
      <c r="R526" s="7">
        <v>22</v>
      </c>
      <c r="S526" s="10">
        <v>39</v>
      </c>
      <c r="T526" s="10">
        <f t="shared" si="9"/>
        <v>858</v>
      </c>
      <c r="U526" s="2"/>
    </row>
    <row r="527" spans="1:21" ht="15" x14ac:dyDescent="0.2">
      <c r="A527" s="4" t="s">
        <v>1798</v>
      </c>
      <c r="B527" s="4" t="s">
        <v>1637</v>
      </c>
      <c r="C527" s="4" t="s">
        <v>850</v>
      </c>
      <c r="D527" s="4" t="s">
        <v>1814</v>
      </c>
      <c r="E527" s="4" t="s">
        <v>1815</v>
      </c>
      <c r="F527" s="4" t="s">
        <v>1816</v>
      </c>
      <c r="G527" s="4" t="s">
        <v>42</v>
      </c>
      <c r="H527" s="4" t="s">
        <v>43</v>
      </c>
      <c r="I527" s="4" t="s">
        <v>3899</v>
      </c>
      <c r="J527" s="4" t="s">
        <v>21</v>
      </c>
      <c r="K527" s="4" t="s">
        <v>22</v>
      </c>
      <c r="L527" s="4" t="s">
        <v>381</v>
      </c>
      <c r="M527" s="4" t="s">
        <v>23</v>
      </c>
      <c r="N527" s="4" t="s">
        <v>24</v>
      </c>
      <c r="O527" s="4" t="s">
        <v>25</v>
      </c>
      <c r="P527" s="6" t="s">
        <v>1814</v>
      </c>
      <c r="Q527" s="4" t="s">
        <v>26</v>
      </c>
      <c r="R527" s="7">
        <v>8</v>
      </c>
      <c r="S527" s="10">
        <v>39</v>
      </c>
      <c r="T527" s="10">
        <f t="shared" si="9"/>
        <v>312</v>
      </c>
      <c r="U527" s="2"/>
    </row>
    <row r="528" spans="1:21" ht="15" x14ac:dyDescent="0.2">
      <c r="A528" s="4" t="s">
        <v>1798</v>
      </c>
      <c r="B528" s="4" t="s">
        <v>1637</v>
      </c>
      <c r="C528" s="4" t="s">
        <v>850</v>
      </c>
      <c r="D528" s="4" t="s">
        <v>1817</v>
      </c>
      <c r="E528" s="4" t="s">
        <v>1818</v>
      </c>
      <c r="F528" s="4" t="s">
        <v>1819</v>
      </c>
      <c r="G528" s="4" t="s">
        <v>523</v>
      </c>
      <c r="H528" s="4" t="s">
        <v>20</v>
      </c>
      <c r="I528" s="4" t="s">
        <v>3899</v>
      </c>
      <c r="J528" s="4" t="s">
        <v>21</v>
      </c>
      <c r="K528" s="4" t="s">
        <v>22</v>
      </c>
      <c r="L528" s="4" t="s">
        <v>381</v>
      </c>
      <c r="M528" s="4" t="s">
        <v>23</v>
      </c>
      <c r="N528" s="4" t="s">
        <v>24</v>
      </c>
      <c r="O528" s="4" t="s">
        <v>25</v>
      </c>
      <c r="P528" s="6" t="s">
        <v>1817</v>
      </c>
      <c r="Q528" s="4" t="s">
        <v>26</v>
      </c>
      <c r="R528" s="7">
        <v>2</v>
      </c>
      <c r="S528" s="10">
        <v>39</v>
      </c>
      <c r="T528" s="10">
        <f t="shared" si="9"/>
        <v>78</v>
      </c>
      <c r="U528" s="2"/>
    </row>
    <row r="529" spans="1:21" ht="15" x14ac:dyDescent="0.2">
      <c r="A529" s="4" t="s">
        <v>1798</v>
      </c>
      <c r="B529" s="4" t="s">
        <v>1637</v>
      </c>
      <c r="C529" s="4" t="s">
        <v>850</v>
      </c>
      <c r="D529" s="4" t="s">
        <v>1820</v>
      </c>
      <c r="E529" s="4" t="s">
        <v>1821</v>
      </c>
      <c r="F529" s="4" t="s">
        <v>1822</v>
      </c>
      <c r="G529" s="4" t="s">
        <v>42</v>
      </c>
      <c r="H529" s="4" t="s">
        <v>20</v>
      </c>
      <c r="I529" s="4" t="s">
        <v>3899</v>
      </c>
      <c r="J529" s="4" t="s">
        <v>21</v>
      </c>
      <c r="K529" s="4" t="s">
        <v>22</v>
      </c>
      <c r="L529" s="4" t="s">
        <v>381</v>
      </c>
      <c r="M529" s="4" t="s">
        <v>23</v>
      </c>
      <c r="N529" s="4" t="s">
        <v>24</v>
      </c>
      <c r="O529" s="4" t="s">
        <v>25</v>
      </c>
      <c r="P529" s="6" t="s">
        <v>1820</v>
      </c>
      <c r="Q529" s="4" t="s">
        <v>26</v>
      </c>
      <c r="R529" s="7">
        <v>70</v>
      </c>
      <c r="S529" s="10">
        <v>39</v>
      </c>
      <c r="T529" s="10">
        <f t="shared" si="9"/>
        <v>2730</v>
      </c>
      <c r="U529" s="2"/>
    </row>
    <row r="530" spans="1:21" ht="15" x14ac:dyDescent="0.2">
      <c r="A530" s="4" t="s">
        <v>1798</v>
      </c>
      <c r="B530" s="4" t="s">
        <v>1637</v>
      </c>
      <c r="C530" s="4" t="s">
        <v>850</v>
      </c>
      <c r="D530" s="4" t="s">
        <v>1823</v>
      </c>
      <c r="E530" s="4" t="s">
        <v>1824</v>
      </c>
      <c r="F530" s="4" t="s">
        <v>1825</v>
      </c>
      <c r="G530" s="4" t="s">
        <v>19</v>
      </c>
      <c r="H530" s="4" t="s">
        <v>43</v>
      </c>
      <c r="I530" s="4" t="s">
        <v>3899</v>
      </c>
      <c r="J530" s="4" t="s">
        <v>21</v>
      </c>
      <c r="K530" s="4" t="s">
        <v>22</v>
      </c>
      <c r="L530" s="4" t="s">
        <v>381</v>
      </c>
      <c r="M530" s="4" t="s">
        <v>23</v>
      </c>
      <c r="N530" s="4" t="s">
        <v>24</v>
      </c>
      <c r="O530" s="4" t="s">
        <v>25</v>
      </c>
      <c r="P530" s="6" t="s">
        <v>1823</v>
      </c>
      <c r="Q530" s="4" t="s">
        <v>26</v>
      </c>
      <c r="R530" s="7">
        <v>104</v>
      </c>
      <c r="S530" s="10">
        <v>39</v>
      </c>
      <c r="T530" s="10">
        <f t="shared" si="9"/>
        <v>4056</v>
      </c>
      <c r="U530" s="2"/>
    </row>
    <row r="531" spans="1:21" ht="15" x14ac:dyDescent="0.2">
      <c r="A531" s="4" t="s">
        <v>1798</v>
      </c>
      <c r="B531" s="4" t="s">
        <v>1637</v>
      </c>
      <c r="C531" s="4" t="s">
        <v>850</v>
      </c>
      <c r="D531" s="4" t="s">
        <v>1826</v>
      </c>
      <c r="E531" s="4" t="s">
        <v>1827</v>
      </c>
      <c r="F531" s="4" t="s">
        <v>1828</v>
      </c>
      <c r="G531" s="4" t="s">
        <v>34</v>
      </c>
      <c r="H531" s="4" t="s">
        <v>19</v>
      </c>
      <c r="I531" s="4" t="s">
        <v>3899</v>
      </c>
      <c r="J531" s="4" t="s">
        <v>21</v>
      </c>
      <c r="K531" s="4" t="s">
        <v>22</v>
      </c>
      <c r="L531" s="4" t="s">
        <v>381</v>
      </c>
      <c r="M531" s="4" t="s">
        <v>23</v>
      </c>
      <c r="N531" s="4" t="s">
        <v>24</v>
      </c>
      <c r="O531" s="4" t="s">
        <v>25</v>
      </c>
      <c r="P531" s="6" t="s">
        <v>1826</v>
      </c>
      <c r="Q531" s="4" t="s">
        <v>26</v>
      </c>
      <c r="R531" s="7">
        <v>6</v>
      </c>
      <c r="S531" s="10">
        <v>39</v>
      </c>
      <c r="T531" s="10">
        <f t="shared" si="9"/>
        <v>234</v>
      </c>
      <c r="U531" s="2"/>
    </row>
    <row r="532" spans="1:21" ht="15" x14ac:dyDescent="0.2">
      <c r="A532" s="4" t="s">
        <v>1798</v>
      </c>
      <c r="B532" s="4" t="s">
        <v>1637</v>
      </c>
      <c r="C532" s="4" t="s">
        <v>850</v>
      </c>
      <c r="D532" s="4" t="s">
        <v>1829</v>
      </c>
      <c r="E532" s="4" t="s">
        <v>1830</v>
      </c>
      <c r="F532" s="4" t="s">
        <v>1831</v>
      </c>
      <c r="G532" s="4" t="s">
        <v>841</v>
      </c>
      <c r="H532" s="4" t="s">
        <v>20</v>
      </c>
      <c r="I532" s="4" t="s">
        <v>3899</v>
      </c>
      <c r="J532" s="4" t="s">
        <v>21</v>
      </c>
      <c r="K532" s="4" t="s">
        <v>22</v>
      </c>
      <c r="L532" s="4" t="s">
        <v>381</v>
      </c>
      <c r="M532" s="4" t="s">
        <v>23</v>
      </c>
      <c r="N532" s="4" t="s">
        <v>24</v>
      </c>
      <c r="O532" s="4" t="s">
        <v>25</v>
      </c>
      <c r="P532" s="6" t="s">
        <v>1829</v>
      </c>
      <c r="Q532" s="4" t="s">
        <v>26</v>
      </c>
      <c r="R532" s="7">
        <v>100</v>
      </c>
      <c r="S532" s="10">
        <v>39</v>
      </c>
      <c r="T532" s="10">
        <f t="shared" si="9"/>
        <v>3900</v>
      </c>
      <c r="U532" s="2"/>
    </row>
    <row r="533" spans="1:21" ht="15" x14ac:dyDescent="0.2">
      <c r="A533" s="4" t="s">
        <v>1798</v>
      </c>
      <c r="B533" s="4" t="s">
        <v>1637</v>
      </c>
      <c r="C533" s="4" t="s">
        <v>850</v>
      </c>
      <c r="D533" s="4" t="s">
        <v>1832</v>
      </c>
      <c r="E533" s="4" t="s">
        <v>1833</v>
      </c>
      <c r="F533" s="4" t="s">
        <v>1834</v>
      </c>
      <c r="G533" s="4" t="s">
        <v>30</v>
      </c>
      <c r="H533" s="4" t="s">
        <v>43</v>
      </c>
      <c r="I533" s="4" t="s">
        <v>3899</v>
      </c>
      <c r="J533" s="4" t="s">
        <v>21</v>
      </c>
      <c r="K533" s="4" t="s">
        <v>22</v>
      </c>
      <c r="L533" s="4" t="s">
        <v>381</v>
      </c>
      <c r="M533" s="4" t="s">
        <v>23</v>
      </c>
      <c r="N533" s="4" t="s">
        <v>24</v>
      </c>
      <c r="O533" s="4" t="s">
        <v>25</v>
      </c>
      <c r="P533" s="6" t="s">
        <v>1832</v>
      </c>
      <c r="Q533" s="4" t="s">
        <v>26</v>
      </c>
      <c r="R533" s="7">
        <v>22</v>
      </c>
      <c r="S533" s="10">
        <v>39</v>
      </c>
      <c r="T533" s="10">
        <f t="shared" si="9"/>
        <v>858</v>
      </c>
      <c r="U533" s="2"/>
    </row>
    <row r="534" spans="1:21" ht="15" x14ac:dyDescent="0.2">
      <c r="A534" s="4" t="s">
        <v>1798</v>
      </c>
      <c r="B534" s="4" t="s">
        <v>1637</v>
      </c>
      <c r="C534" s="4" t="s">
        <v>850</v>
      </c>
      <c r="D534" s="4" t="s">
        <v>1835</v>
      </c>
      <c r="E534" s="4" t="s">
        <v>1836</v>
      </c>
      <c r="F534" s="4" t="s">
        <v>1837</v>
      </c>
      <c r="G534" s="4" t="s">
        <v>387</v>
      </c>
      <c r="H534" s="4" t="s">
        <v>43</v>
      </c>
      <c r="I534" s="4" t="s">
        <v>3899</v>
      </c>
      <c r="J534" s="4" t="s">
        <v>21</v>
      </c>
      <c r="K534" s="4" t="s">
        <v>22</v>
      </c>
      <c r="L534" s="4" t="s">
        <v>381</v>
      </c>
      <c r="M534" s="4" t="s">
        <v>23</v>
      </c>
      <c r="N534" s="4" t="s">
        <v>24</v>
      </c>
      <c r="O534" s="4" t="s">
        <v>25</v>
      </c>
      <c r="P534" s="6" t="s">
        <v>1835</v>
      </c>
      <c r="Q534" s="4" t="s">
        <v>26</v>
      </c>
      <c r="R534" s="7">
        <v>36</v>
      </c>
      <c r="S534" s="10">
        <v>39</v>
      </c>
      <c r="T534" s="10">
        <f t="shared" si="9"/>
        <v>1404</v>
      </c>
      <c r="U534" s="2"/>
    </row>
    <row r="535" spans="1:21" ht="15" x14ac:dyDescent="0.2">
      <c r="A535" s="4" t="s">
        <v>1798</v>
      </c>
      <c r="B535" s="4" t="s">
        <v>1637</v>
      </c>
      <c r="C535" s="4" t="s">
        <v>850</v>
      </c>
      <c r="D535" s="4" t="s">
        <v>1838</v>
      </c>
      <c r="E535" s="4" t="s">
        <v>1839</v>
      </c>
      <c r="F535" s="4" t="s">
        <v>1840</v>
      </c>
      <c r="G535" s="4" t="s">
        <v>20</v>
      </c>
      <c r="H535" s="4" t="s">
        <v>19</v>
      </c>
      <c r="I535" s="4" t="s">
        <v>3899</v>
      </c>
      <c r="J535" s="4" t="s">
        <v>21</v>
      </c>
      <c r="K535" s="4" t="s">
        <v>22</v>
      </c>
      <c r="L535" s="4" t="s">
        <v>381</v>
      </c>
      <c r="M535" s="4" t="s">
        <v>23</v>
      </c>
      <c r="N535" s="4" t="s">
        <v>24</v>
      </c>
      <c r="O535" s="4" t="s">
        <v>25</v>
      </c>
      <c r="P535" s="6" t="s">
        <v>1838</v>
      </c>
      <c r="Q535" s="4" t="s">
        <v>26</v>
      </c>
      <c r="R535" s="7">
        <v>71</v>
      </c>
      <c r="S535" s="10">
        <v>39</v>
      </c>
      <c r="T535" s="10">
        <f t="shared" si="9"/>
        <v>2769</v>
      </c>
      <c r="U535" s="2"/>
    </row>
    <row r="536" spans="1:21" ht="15" x14ac:dyDescent="0.2">
      <c r="A536" s="4" t="s">
        <v>1798</v>
      </c>
      <c r="B536" s="4" t="s">
        <v>1637</v>
      </c>
      <c r="C536" s="4" t="s">
        <v>850</v>
      </c>
      <c r="D536" s="4" t="s">
        <v>1841</v>
      </c>
      <c r="E536" s="4" t="s">
        <v>1842</v>
      </c>
      <c r="F536" s="4" t="s">
        <v>1843</v>
      </c>
      <c r="G536" s="4" t="s">
        <v>43</v>
      </c>
      <c r="H536" s="4" t="s">
        <v>19</v>
      </c>
      <c r="I536" s="4" t="s">
        <v>3899</v>
      </c>
      <c r="J536" s="4" t="s">
        <v>21</v>
      </c>
      <c r="K536" s="4" t="s">
        <v>22</v>
      </c>
      <c r="L536" s="4" t="s">
        <v>381</v>
      </c>
      <c r="M536" s="4" t="s">
        <v>23</v>
      </c>
      <c r="N536" s="4" t="s">
        <v>24</v>
      </c>
      <c r="O536" s="4" t="s">
        <v>25</v>
      </c>
      <c r="P536" s="6" t="s">
        <v>1841</v>
      </c>
      <c r="Q536" s="4" t="s">
        <v>26</v>
      </c>
      <c r="R536" s="7">
        <v>5</v>
      </c>
      <c r="S536" s="10">
        <v>39</v>
      </c>
      <c r="T536" s="10">
        <f t="shared" si="9"/>
        <v>195</v>
      </c>
      <c r="U536" s="2"/>
    </row>
    <row r="537" spans="1:21" ht="15" x14ac:dyDescent="0.2">
      <c r="A537" s="4" t="s">
        <v>1798</v>
      </c>
      <c r="B537" s="4" t="s">
        <v>1637</v>
      </c>
      <c r="C537" s="4" t="s">
        <v>850</v>
      </c>
      <c r="D537" s="4" t="s">
        <v>1844</v>
      </c>
      <c r="E537" s="4" t="s">
        <v>1845</v>
      </c>
      <c r="F537" s="4" t="s">
        <v>1846</v>
      </c>
      <c r="G537" s="4" t="s">
        <v>43</v>
      </c>
      <c r="H537" s="4" t="s">
        <v>20</v>
      </c>
      <c r="I537" s="4" t="s">
        <v>3899</v>
      </c>
      <c r="J537" s="4" t="s">
        <v>21</v>
      </c>
      <c r="K537" s="4" t="s">
        <v>22</v>
      </c>
      <c r="L537" s="4" t="s">
        <v>381</v>
      </c>
      <c r="M537" s="4" t="s">
        <v>23</v>
      </c>
      <c r="N537" s="4" t="s">
        <v>24</v>
      </c>
      <c r="O537" s="4" t="s">
        <v>25</v>
      </c>
      <c r="P537" s="6" t="s">
        <v>1844</v>
      </c>
      <c r="Q537" s="4" t="s">
        <v>26</v>
      </c>
      <c r="R537" s="7">
        <v>370</v>
      </c>
      <c r="S537" s="10">
        <v>39</v>
      </c>
      <c r="T537" s="10">
        <f t="shared" si="9"/>
        <v>14430</v>
      </c>
      <c r="U537" s="2"/>
    </row>
    <row r="538" spans="1:21" ht="15" x14ac:dyDescent="0.2">
      <c r="A538" s="4" t="s">
        <v>1798</v>
      </c>
      <c r="B538" s="4" t="s">
        <v>1637</v>
      </c>
      <c r="C538" s="4" t="s">
        <v>850</v>
      </c>
      <c r="D538" s="4" t="s">
        <v>1847</v>
      </c>
      <c r="E538" s="4" t="s">
        <v>1848</v>
      </c>
      <c r="F538" s="4" t="s">
        <v>1849</v>
      </c>
      <c r="G538" s="4" t="s">
        <v>34</v>
      </c>
      <c r="H538" s="4" t="s">
        <v>20</v>
      </c>
      <c r="I538" s="4" t="s">
        <v>3899</v>
      </c>
      <c r="J538" s="4" t="s">
        <v>21</v>
      </c>
      <c r="K538" s="4" t="s">
        <v>22</v>
      </c>
      <c r="L538" s="4" t="s">
        <v>381</v>
      </c>
      <c r="M538" s="4" t="s">
        <v>23</v>
      </c>
      <c r="N538" s="4" t="s">
        <v>24</v>
      </c>
      <c r="O538" s="4" t="s">
        <v>25</v>
      </c>
      <c r="P538" s="6" t="s">
        <v>1847</v>
      </c>
      <c r="Q538" s="4" t="s">
        <v>26</v>
      </c>
      <c r="R538" s="7">
        <v>1124</v>
      </c>
      <c r="S538" s="10">
        <v>39</v>
      </c>
      <c r="T538" s="10">
        <f t="shared" si="9"/>
        <v>43836</v>
      </c>
      <c r="U538" s="2"/>
    </row>
    <row r="539" spans="1:21" ht="15" x14ac:dyDescent="0.2">
      <c r="A539" s="4" t="s">
        <v>1798</v>
      </c>
      <c r="B539" s="4" t="s">
        <v>1637</v>
      </c>
      <c r="C539" s="4" t="s">
        <v>850</v>
      </c>
      <c r="D539" s="4" t="s">
        <v>1850</v>
      </c>
      <c r="E539" s="4" t="s">
        <v>1851</v>
      </c>
      <c r="F539" s="4" t="s">
        <v>1852</v>
      </c>
      <c r="G539" s="4" t="s">
        <v>38</v>
      </c>
      <c r="H539" s="4" t="s">
        <v>20</v>
      </c>
      <c r="I539" s="4" t="s">
        <v>3899</v>
      </c>
      <c r="J539" s="4" t="s">
        <v>21</v>
      </c>
      <c r="K539" s="4" t="s">
        <v>22</v>
      </c>
      <c r="L539" s="4" t="s">
        <v>381</v>
      </c>
      <c r="M539" s="4" t="s">
        <v>23</v>
      </c>
      <c r="N539" s="4" t="s">
        <v>24</v>
      </c>
      <c r="O539" s="4" t="s">
        <v>25</v>
      </c>
      <c r="P539" s="6" t="s">
        <v>1850</v>
      </c>
      <c r="Q539" s="4" t="s">
        <v>26</v>
      </c>
      <c r="R539" s="7">
        <v>593</v>
      </c>
      <c r="S539" s="10">
        <v>39</v>
      </c>
      <c r="T539" s="10">
        <f t="shared" si="9"/>
        <v>23127</v>
      </c>
      <c r="U539" s="2"/>
    </row>
    <row r="540" spans="1:21" ht="15" x14ac:dyDescent="0.2">
      <c r="A540" s="4" t="s">
        <v>1798</v>
      </c>
      <c r="B540" s="4" t="s">
        <v>1637</v>
      </c>
      <c r="C540" s="4" t="s">
        <v>850</v>
      </c>
      <c r="D540" s="4" t="s">
        <v>1853</v>
      </c>
      <c r="E540" s="4" t="s">
        <v>1854</v>
      </c>
      <c r="F540" s="4" t="s">
        <v>1855</v>
      </c>
      <c r="G540" s="4" t="s">
        <v>431</v>
      </c>
      <c r="H540" s="4" t="s">
        <v>20</v>
      </c>
      <c r="I540" s="4" t="s">
        <v>3899</v>
      </c>
      <c r="J540" s="4" t="s">
        <v>21</v>
      </c>
      <c r="K540" s="4" t="s">
        <v>22</v>
      </c>
      <c r="L540" s="4" t="s">
        <v>381</v>
      </c>
      <c r="M540" s="4" t="s">
        <v>23</v>
      </c>
      <c r="N540" s="4" t="s">
        <v>24</v>
      </c>
      <c r="O540" s="4" t="s">
        <v>25</v>
      </c>
      <c r="P540" s="6" t="s">
        <v>1853</v>
      </c>
      <c r="Q540" s="4" t="s">
        <v>26</v>
      </c>
      <c r="R540" s="7">
        <v>32</v>
      </c>
      <c r="S540" s="10">
        <v>39</v>
      </c>
      <c r="T540" s="10">
        <f t="shared" si="9"/>
        <v>1248</v>
      </c>
      <c r="U540" s="2"/>
    </row>
    <row r="541" spans="1:21" ht="15" x14ac:dyDescent="0.2">
      <c r="A541" s="4" t="s">
        <v>1798</v>
      </c>
      <c r="B541" s="4" t="s">
        <v>1637</v>
      </c>
      <c r="C541" s="4" t="s">
        <v>850</v>
      </c>
      <c r="D541" s="4" t="s">
        <v>1856</v>
      </c>
      <c r="E541" s="4" t="s">
        <v>1857</v>
      </c>
      <c r="F541" s="4" t="s">
        <v>1858</v>
      </c>
      <c r="G541" s="4" t="s">
        <v>387</v>
      </c>
      <c r="H541" s="4" t="s">
        <v>20</v>
      </c>
      <c r="I541" s="4" t="s">
        <v>3899</v>
      </c>
      <c r="J541" s="4" t="s">
        <v>21</v>
      </c>
      <c r="K541" s="4" t="s">
        <v>22</v>
      </c>
      <c r="L541" s="4" t="s">
        <v>381</v>
      </c>
      <c r="M541" s="4" t="s">
        <v>23</v>
      </c>
      <c r="N541" s="4" t="s">
        <v>24</v>
      </c>
      <c r="O541" s="4" t="s">
        <v>25</v>
      </c>
      <c r="P541" s="6" t="s">
        <v>1856</v>
      </c>
      <c r="Q541" s="4" t="s">
        <v>26</v>
      </c>
      <c r="R541" s="7">
        <v>83</v>
      </c>
      <c r="S541" s="10">
        <v>39</v>
      </c>
      <c r="T541" s="10">
        <f t="shared" si="9"/>
        <v>3237</v>
      </c>
      <c r="U541" s="2"/>
    </row>
    <row r="542" spans="1:21" ht="15" x14ac:dyDescent="0.2">
      <c r="A542" s="4" t="s">
        <v>1798</v>
      </c>
      <c r="B542" s="4" t="s">
        <v>1637</v>
      </c>
      <c r="C542" s="4" t="s">
        <v>850</v>
      </c>
      <c r="D542" s="4" t="s">
        <v>1859</v>
      </c>
      <c r="E542" s="4" t="s">
        <v>1860</v>
      </c>
      <c r="F542" s="4" t="s">
        <v>1861</v>
      </c>
      <c r="G542" s="4" t="s">
        <v>19</v>
      </c>
      <c r="H542" s="4" t="s">
        <v>20</v>
      </c>
      <c r="I542" s="4" t="s">
        <v>3899</v>
      </c>
      <c r="J542" s="4" t="s">
        <v>21</v>
      </c>
      <c r="K542" s="4" t="s">
        <v>22</v>
      </c>
      <c r="L542" s="4" t="s">
        <v>381</v>
      </c>
      <c r="M542" s="4" t="s">
        <v>23</v>
      </c>
      <c r="N542" s="4" t="s">
        <v>24</v>
      </c>
      <c r="O542" s="4" t="s">
        <v>25</v>
      </c>
      <c r="P542" s="6" t="s">
        <v>1859</v>
      </c>
      <c r="Q542" s="4" t="s">
        <v>26</v>
      </c>
      <c r="R542" s="7">
        <v>382</v>
      </c>
      <c r="S542" s="10">
        <v>39</v>
      </c>
      <c r="T542" s="10">
        <f t="shared" si="9"/>
        <v>14898</v>
      </c>
      <c r="U542" s="2"/>
    </row>
    <row r="543" spans="1:21" ht="15" x14ac:dyDescent="0.2">
      <c r="A543" s="4" t="s">
        <v>1798</v>
      </c>
      <c r="B543" s="4" t="s">
        <v>1637</v>
      </c>
      <c r="C543" s="4" t="s">
        <v>850</v>
      </c>
      <c r="D543" s="4" t="s">
        <v>1862</v>
      </c>
      <c r="E543" s="4" t="s">
        <v>1863</v>
      </c>
      <c r="F543" s="4" t="s">
        <v>1864</v>
      </c>
      <c r="G543" s="4" t="s">
        <v>20</v>
      </c>
      <c r="H543" s="4" t="s">
        <v>20</v>
      </c>
      <c r="I543" s="4" t="s">
        <v>3899</v>
      </c>
      <c r="J543" s="4" t="s">
        <v>21</v>
      </c>
      <c r="K543" s="4" t="s">
        <v>22</v>
      </c>
      <c r="L543" s="4" t="s">
        <v>381</v>
      </c>
      <c r="M543" s="4" t="s">
        <v>23</v>
      </c>
      <c r="N543" s="4" t="s">
        <v>24</v>
      </c>
      <c r="O543" s="4" t="s">
        <v>25</v>
      </c>
      <c r="P543" s="6" t="s">
        <v>1862</v>
      </c>
      <c r="Q543" s="4" t="s">
        <v>26</v>
      </c>
      <c r="R543" s="7">
        <v>970</v>
      </c>
      <c r="S543" s="10">
        <v>39</v>
      </c>
      <c r="T543" s="10">
        <f t="shared" si="9"/>
        <v>37830</v>
      </c>
      <c r="U543" s="2"/>
    </row>
    <row r="544" spans="1:21" ht="15" x14ac:dyDescent="0.2">
      <c r="A544" s="4" t="s">
        <v>1865</v>
      </c>
      <c r="B544" s="4" t="s">
        <v>1637</v>
      </c>
      <c r="C544" s="4" t="s">
        <v>230</v>
      </c>
      <c r="D544" s="4" t="s">
        <v>1866</v>
      </c>
      <c r="E544" s="4" t="s">
        <v>1867</v>
      </c>
      <c r="F544" s="4" t="s">
        <v>1868</v>
      </c>
      <c r="G544" s="4" t="s">
        <v>20</v>
      </c>
      <c r="H544" s="4" t="s">
        <v>43</v>
      </c>
      <c r="I544" s="4" t="s">
        <v>3899</v>
      </c>
      <c r="J544" s="4" t="s">
        <v>21</v>
      </c>
      <c r="K544" s="4" t="s">
        <v>22</v>
      </c>
      <c r="L544" s="4" t="s">
        <v>381</v>
      </c>
      <c r="M544" s="4" t="s">
        <v>23</v>
      </c>
      <c r="N544" s="4" t="s">
        <v>24</v>
      </c>
      <c r="O544" s="4" t="s">
        <v>25</v>
      </c>
      <c r="P544" s="6" t="s">
        <v>1866</v>
      </c>
      <c r="Q544" s="4" t="s">
        <v>26</v>
      </c>
      <c r="R544" s="7">
        <v>328</v>
      </c>
      <c r="S544" s="10">
        <v>39</v>
      </c>
      <c r="T544" s="10">
        <f t="shared" si="9"/>
        <v>12792</v>
      </c>
      <c r="U544" s="2"/>
    </row>
    <row r="545" spans="1:21" ht="15" x14ac:dyDescent="0.2">
      <c r="A545" s="4" t="s">
        <v>1865</v>
      </c>
      <c r="B545" s="4" t="s">
        <v>1637</v>
      </c>
      <c r="C545" s="4" t="s">
        <v>230</v>
      </c>
      <c r="D545" s="4" t="s">
        <v>1869</v>
      </c>
      <c r="E545" s="4" t="s">
        <v>1870</v>
      </c>
      <c r="F545" s="4" t="s">
        <v>1871</v>
      </c>
      <c r="G545" s="4" t="s">
        <v>1360</v>
      </c>
      <c r="H545" s="4" t="s">
        <v>20</v>
      </c>
      <c r="I545" s="4" t="s">
        <v>3899</v>
      </c>
      <c r="J545" s="4" t="s">
        <v>21</v>
      </c>
      <c r="K545" s="4" t="s">
        <v>22</v>
      </c>
      <c r="L545" s="4" t="s">
        <v>381</v>
      </c>
      <c r="M545" s="4" t="s">
        <v>23</v>
      </c>
      <c r="N545" s="4" t="s">
        <v>24</v>
      </c>
      <c r="O545" s="4" t="s">
        <v>25</v>
      </c>
      <c r="P545" s="6" t="s">
        <v>1869</v>
      </c>
      <c r="Q545" s="4" t="s">
        <v>26</v>
      </c>
      <c r="R545" s="7">
        <v>131</v>
      </c>
      <c r="S545" s="10">
        <v>39</v>
      </c>
      <c r="T545" s="10">
        <f t="shared" si="9"/>
        <v>5109</v>
      </c>
      <c r="U545" s="2"/>
    </row>
    <row r="546" spans="1:21" ht="15" x14ac:dyDescent="0.2">
      <c r="A546" s="4" t="s">
        <v>1865</v>
      </c>
      <c r="B546" s="4" t="s">
        <v>1637</v>
      </c>
      <c r="C546" s="4" t="s">
        <v>230</v>
      </c>
      <c r="D546" s="4" t="s">
        <v>1872</v>
      </c>
      <c r="E546" s="4" t="s">
        <v>1873</v>
      </c>
      <c r="F546" s="4" t="s">
        <v>1874</v>
      </c>
      <c r="G546" s="4" t="s">
        <v>841</v>
      </c>
      <c r="H546" s="4" t="s">
        <v>20</v>
      </c>
      <c r="I546" s="4" t="s">
        <v>3899</v>
      </c>
      <c r="J546" s="4" t="s">
        <v>21</v>
      </c>
      <c r="K546" s="4" t="s">
        <v>22</v>
      </c>
      <c r="L546" s="4" t="s">
        <v>381</v>
      </c>
      <c r="M546" s="4" t="s">
        <v>23</v>
      </c>
      <c r="N546" s="4" t="s">
        <v>24</v>
      </c>
      <c r="O546" s="4" t="s">
        <v>25</v>
      </c>
      <c r="P546" s="6" t="s">
        <v>1872</v>
      </c>
      <c r="Q546" s="4" t="s">
        <v>26</v>
      </c>
      <c r="R546" s="7">
        <v>23</v>
      </c>
      <c r="S546" s="10">
        <v>39</v>
      </c>
      <c r="T546" s="10">
        <f t="shared" si="9"/>
        <v>897</v>
      </c>
      <c r="U546" s="2"/>
    </row>
    <row r="547" spans="1:21" ht="15" x14ac:dyDescent="0.2">
      <c r="A547" s="4" t="s">
        <v>1865</v>
      </c>
      <c r="B547" s="4" t="s">
        <v>1637</v>
      </c>
      <c r="C547" s="4" t="s">
        <v>230</v>
      </c>
      <c r="D547" s="4" t="s">
        <v>1875</v>
      </c>
      <c r="E547" s="4" t="s">
        <v>1876</v>
      </c>
      <c r="F547" s="4" t="s">
        <v>1877</v>
      </c>
      <c r="G547" s="4" t="s">
        <v>42</v>
      </c>
      <c r="H547" s="4" t="s">
        <v>43</v>
      </c>
      <c r="I547" s="4" t="s">
        <v>3899</v>
      </c>
      <c r="J547" s="4" t="s">
        <v>21</v>
      </c>
      <c r="K547" s="4" t="s">
        <v>22</v>
      </c>
      <c r="L547" s="4" t="s">
        <v>381</v>
      </c>
      <c r="M547" s="4" t="s">
        <v>23</v>
      </c>
      <c r="N547" s="4" t="s">
        <v>24</v>
      </c>
      <c r="O547" s="4" t="s">
        <v>25</v>
      </c>
      <c r="P547" s="6" t="s">
        <v>1875</v>
      </c>
      <c r="Q547" s="4" t="s">
        <v>26</v>
      </c>
      <c r="R547" s="7">
        <v>15</v>
      </c>
      <c r="S547" s="10">
        <v>39</v>
      </c>
      <c r="T547" s="10">
        <f t="shared" si="9"/>
        <v>585</v>
      </c>
      <c r="U547" s="2"/>
    </row>
    <row r="548" spans="1:21" ht="15" x14ac:dyDescent="0.2">
      <c r="A548" s="4" t="s">
        <v>1865</v>
      </c>
      <c r="B548" s="4" t="s">
        <v>1637</v>
      </c>
      <c r="C548" s="4" t="s">
        <v>230</v>
      </c>
      <c r="D548" s="4" t="s">
        <v>1878</v>
      </c>
      <c r="E548" s="4" t="s">
        <v>1879</v>
      </c>
      <c r="F548" s="4" t="s">
        <v>1880</v>
      </c>
      <c r="G548" s="4" t="s">
        <v>30</v>
      </c>
      <c r="H548" s="4" t="s">
        <v>19</v>
      </c>
      <c r="I548" s="4" t="s">
        <v>3899</v>
      </c>
      <c r="J548" s="4" t="s">
        <v>21</v>
      </c>
      <c r="K548" s="4" t="s">
        <v>22</v>
      </c>
      <c r="L548" s="4" t="s">
        <v>381</v>
      </c>
      <c r="M548" s="4" t="s">
        <v>23</v>
      </c>
      <c r="N548" s="4" t="s">
        <v>24</v>
      </c>
      <c r="O548" s="4" t="s">
        <v>25</v>
      </c>
      <c r="P548" s="6" t="s">
        <v>1878</v>
      </c>
      <c r="Q548" s="4" t="s">
        <v>26</v>
      </c>
      <c r="R548" s="7">
        <v>51</v>
      </c>
      <c r="S548" s="10">
        <v>39</v>
      </c>
      <c r="T548" s="10">
        <f t="shared" si="9"/>
        <v>1989</v>
      </c>
      <c r="U548" s="2"/>
    </row>
    <row r="549" spans="1:21" ht="15" x14ac:dyDescent="0.2">
      <c r="A549" s="4" t="s">
        <v>1865</v>
      </c>
      <c r="B549" s="4" t="s">
        <v>1637</v>
      </c>
      <c r="C549" s="4" t="s">
        <v>230</v>
      </c>
      <c r="D549" s="4" t="s">
        <v>1881</v>
      </c>
      <c r="E549" s="4" t="s">
        <v>1882</v>
      </c>
      <c r="F549" s="4" t="s">
        <v>1883</v>
      </c>
      <c r="G549" s="4" t="s">
        <v>38</v>
      </c>
      <c r="H549" s="4" t="s">
        <v>19</v>
      </c>
      <c r="I549" s="4" t="s">
        <v>3899</v>
      </c>
      <c r="J549" s="4" t="s">
        <v>21</v>
      </c>
      <c r="K549" s="4" t="s">
        <v>22</v>
      </c>
      <c r="L549" s="4" t="s">
        <v>381</v>
      </c>
      <c r="M549" s="4" t="s">
        <v>23</v>
      </c>
      <c r="N549" s="4" t="s">
        <v>24</v>
      </c>
      <c r="O549" s="4" t="s">
        <v>25</v>
      </c>
      <c r="P549" s="6" t="s">
        <v>1881</v>
      </c>
      <c r="Q549" s="4" t="s">
        <v>26</v>
      </c>
      <c r="R549" s="7">
        <v>149</v>
      </c>
      <c r="S549" s="10">
        <v>39</v>
      </c>
      <c r="T549" s="10">
        <f t="shared" si="9"/>
        <v>5811</v>
      </c>
      <c r="U549" s="2"/>
    </row>
    <row r="550" spans="1:21" ht="15" x14ac:dyDescent="0.2">
      <c r="A550" s="4" t="s">
        <v>1865</v>
      </c>
      <c r="B550" s="4" t="s">
        <v>1637</v>
      </c>
      <c r="C550" s="4" t="s">
        <v>230</v>
      </c>
      <c r="D550" s="4" t="s">
        <v>1884</v>
      </c>
      <c r="E550" s="4" t="s">
        <v>1885</v>
      </c>
      <c r="F550" s="4" t="s">
        <v>1886</v>
      </c>
      <c r="G550" s="4" t="s">
        <v>43</v>
      </c>
      <c r="H550" s="4" t="s">
        <v>19</v>
      </c>
      <c r="I550" s="4" t="s">
        <v>3899</v>
      </c>
      <c r="J550" s="4" t="s">
        <v>21</v>
      </c>
      <c r="K550" s="4" t="s">
        <v>22</v>
      </c>
      <c r="L550" s="4" t="s">
        <v>381</v>
      </c>
      <c r="M550" s="4" t="s">
        <v>23</v>
      </c>
      <c r="N550" s="4" t="s">
        <v>24</v>
      </c>
      <c r="O550" s="4" t="s">
        <v>25</v>
      </c>
      <c r="P550" s="6" t="s">
        <v>1884</v>
      </c>
      <c r="Q550" s="4" t="s">
        <v>26</v>
      </c>
      <c r="R550" s="7">
        <v>171</v>
      </c>
      <c r="S550" s="10">
        <v>39</v>
      </c>
      <c r="T550" s="10">
        <f t="shared" si="9"/>
        <v>6669</v>
      </c>
      <c r="U550" s="2"/>
    </row>
    <row r="551" spans="1:21" ht="15" x14ac:dyDescent="0.2">
      <c r="A551" s="4" t="s">
        <v>1865</v>
      </c>
      <c r="B551" s="4" t="s">
        <v>1637</v>
      </c>
      <c r="C551" s="4" t="s">
        <v>230</v>
      </c>
      <c r="D551" s="4" t="s">
        <v>1887</v>
      </c>
      <c r="E551" s="4" t="s">
        <v>1888</v>
      </c>
      <c r="F551" s="4" t="s">
        <v>1889</v>
      </c>
      <c r="G551" s="4" t="s">
        <v>387</v>
      </c>
      <c r="H551" s="4" t="s">
        <v>43</v>
      </c>
      <c r="I551" s="4" t="s">
        <v>3899</v>
      </c>
      <c r="J551" s="4" t="s">
        <v>21</v>
      </c>
      <c r="K551" s="4" t="s">
        <v>22</v>
      </c>
      <c r="L551" s="4" t="s">
        <v>381</v>
      </c>
      <c r="M551" s="4" t="s">
        <v>23</v>
      </c>
      <c r="N551" s="4" t="s">
        <v>24</v>
      </c>
      <c r="O551" s="4" t="s">
        <v>25</v>
      </c>
      <c r="P551" s="6" t="s">
        <v>1887</v>
      </c>
      <c r="Q551" s="4" t="s">
        <v>26</v>
      </c>
      <c r="R551" s="7">
        <v>59</v>
      </c>
      <c r="S551" s="10">
        <v>39</v>
      </c>
      <c r="T551" s="10">
        <f t="shared" si="9"/>
        <v>2301</v>
      </c>
      <c r="U551" s="2"/>
    </row>
    <row r="552" spans="1:21" ht="15" x14ac:dyDescent="0.2">
      <c r="A552" s="4" t="s">
        <v>1865</v>
      </c>
      <c r="B552" s="4" t="s">
        <v>1637</v>
      </c>
      <c r="C552" s="4" t="s">
        <v>230</v>
      </c>
      <c r="D552" s="4" t="s">
        <v>1890</v>
      </c>
      <c r="E552" s="4" t="s">
        <v>1891</v>
      </c>
      <c r="F552" s="4" t="s">
        <v>1892</v>
      </c>
      <c r="G552" s="4" t="s">
        <v>42</v>
      </c>
      <c r="H552" s="4" t="s">
        <v>20</v>
      </c>
      <c r="I552" s="4" t="s">
        <v>3899</v>
      </c>
      <c r="J552" s="4" t="s">
        <v>21</v>
      </c>
      <c r="K552" s="4" t="s">
        <v>22</v>
      </c>
      <c r="L552" s="4" t="s">
        <v>381</v>
      </c>
      <c r="M552" s="4" t="s">
        <v>23</v>
      </c>
      <c r="N552" s="4" t="s">
        <v>24</v>
      </c>
      <c r="O552" s="4" t="s">
        <v>25</v>
      </c>
      <c r="P552" s="6" t="s">
        <v>1890</v>
      </c>
      <c r="Q552" s="4" t="s">
        <v>26</v>
      </c>
      <c r="R552" s="7">
        <v>191</v>
      </c>
      <c r="S552" s="10">
        <v>39</v>
      </c>
      <c r="T552" s="10">
        <f t="shared" si="9"/>
        <v>7449</v>
      </c>
      <c r="U552" s="2"/>
    </row>
    <row r="553" spans="1:21" ht="15" x14ac:dyDescent="0.2">
      <c r="A553" s="4" t="s">
        <v>1865</v>
      </c>
      <c r="B553" s="4" t="s">
        <v>1637</v>
      </c>
      <c r="C553" s="4" t="s">
        <v>230</v>
      </c>
      <c r="D553" s="4" t="s">
        <v>1893</v>
      </c>
      <c r="E553" s="4" t="s">
        <v>1894</v>
      </c>
      <c r="F553" s="4" t="s">
        <v>1895</v>
      </c>
      <c r="G553" s="4" t="s">
        <v>34</v>
      </c>
      <c r="H553" s="4" t="s">
        <v>19</v>
      </c>
      <c r="I553" s="4" t="s">
        <v>3899</v>
      </c>
      <c r="J553" s="4" t="s">
        <v>21</v>
      </c>
      <c r="K553" s="4" t="s">
        <v>22</v>
      </c>
      <c r="L553" s="4" t="s">
        <v>381</v>
      </c>
      <c r="M553" s="4" t="s">
        <v>23</v>
      </c>
      <c r="N553" s="4" t="s">
        <v>24</v>
      </c>
      <c r="O553" s="4" t="s">
        <v>25</v>
      </c>
      <c r="P553" s="6" t="s">
        <v>1893</v>
      </c>
      <c r="Q553" s="4" t="s">
        <v>26</v>
      </c>
      <c r="R553" s="7">
        <v>453</v>
      </c>
      <c r="S553" s="10">
        <v>39</v>
      </c>
      <c r="T553" s="10">
        <f t="shared" si="9"/>
        <v>17667</v>
      </c>
      <c r="U553" s="2"/>
    </row>
    <row r="554" spans="1:21" ht="15" x14ac:dyDescent="0.2">
      <c r="A554" s="4" t="s">
        <v>1865</v>
      </c>
      <c r="B554" s="4" t="s">
        <v>1637</v>
      </c>
      <c r="C554" s="4" t="s">
        <v>230</v>
      </c>
      <c r="D554" s="4" t="s">
        <v>1896</v>
      </c>
      <c r="E554" s="4" t="s">
        <v>1897</v>
      </c>
      <c r="F554" s="4" t="s">
        <v>1898</v>
      </c>
      <c r="G554" s="4" t="s">
        <v>841</v>
      </c>
      <c r="H554" s="4" t="s">
        <v>43</v>
      </c>
      <c r="I554" s="4" t="s">
        <v>3899</v>
      </c>
      <c r="J554" s="4" t="s">
        <v>21</v>
      </c>
      <c r="K554" s="4" t="s">
        <v>22</v>
      </c>
      <c r="L554" s="4" t="s">
        <v>381</v>
      </c>
      <c r="M554" s="4" t="s">
        <v>23</v>
      </c>
      <c r="N554" s="4" t="s">
        <v>24</v>
      </c>
      <c r="O554" s="4" t="s">
        <v>25</v>
      </c>
      <c r="P554" s="6" t="s">
        <v>1896</v>
      </c>
      <c r="Q554" s="4" t="s">
        <v>26</v>
      </c>
      <c r="R554" s="7">
        <v>36</v>
      </c>
      <c r="S554" s="10">
        <v>39</v>
      </c>
      <c r="T554" s="10">
        <f t="shared" si="9"/>
        <v>1404</v>
      </c>
      <c r="U554" s="2"/>
    </row>
    <row r="555" spans="1:21" ht="15" x14ac:dyDescent="0.2">
      <c r="A555" s="4" t="s">
        <v>1865</v>
      </c>
      <c r="B555" s="4" t="s">
        <v>1637</v>
      </c>
      <c r="C555" s="4" t="s">
        <v>230</v>
      </c>
      <c r="D555" s="4" t="s">
        <v>1899</v>
      </c>
      <c r="E555" s="4" t="s">
        <v>1900</v>
      </c>
      <c r="F555" s="4" t="s">
        <v>1901</v>
      </c>
      <c r="G555" s="4" t="s">
        <v>387</v>
      </c>
      <c r="H555" s="4" t="s">
        <v>19</v>
      </c>
      <c r="I555" s="4" t="s">
        <v>3899</v>
      </c>
      <c r="J555" s="4" t="s">
        <v>21</v>
      </c>
      <c r="K555" s="4" t="s">
        <v>22</v>
      </c>
      <c r="L555" s="4" t="s">
        <v>381</v>
      </c>
      <c r="M555" s="4" t="s">
        <v>23</v>
      </c>
      <c r="N555" s="4" t="s">
        <v>24</v>
      </c>
      <c r="O555" s="4" t="s">
        <v>25</v>
      </c>
      <c r="P555" s="6" t="s">
        <v>1899</v>
      </c>
      <c r="Q555" s="4" t="s">
        <v>26</v>
      </c>
      <c r="R555" s="7">
        <v>82</v>
      </c>
      <c r="S555" s="10">
        <v>39</v>
      </c>
      <c r="T555" s="10">
        <f t="shared" si="9"/>
        <v>3198</v>
      </c>
      <c r="U555" s="2"/>
    </row>
    <row r="556" spans="1:21" ht="15" x14ac:dyDescent="0.2">
      <c r="A556" s="4" t="s">
        <v>1865</v>
      </c>
      <c r="B556" s="4" t="s">
        <v>1637</v>
      </c>
      <c r="C556" s="4" t="s">
        <v>230</v>
      </c>
      <c r="D556" s="4" t="s">
        <v>1902</v>
      </c>
      <c r="E556" s="4" t="s">
        <v>1903</v>
      </c>
      <c r="F556" s="4" t="s">
        <v>1904</v>
      </c>
      <c r="G556" s="4" t="s">
        <v>20</v>
      </c>
      <c r="H556" s="4" t="s">
        <v>20</v>
      </c>
      <c r="I556" s="4" t="s">
        <v>3899</v>
      </c>
      <c r="J556" s="4" t="s">
        <v>21</v>
      </c>
      <c r="K556" s="4" t="s">
        <v>22</v>
      </c>
      <c r="L556" s="4" t="s">
        <v>381</v>
      </c>
      <c r="M556" s="4" t="s">
        <v>23</v>
      </c>
      <c r="N556" s="4" t="s">
        <v>24</v>
      </c>
      <c r="O556" s="4" t="s">
        <v>25</v>
      </c>
      <c r="P556" s="6" t="s">
        <v>1902</v>
      </c>
      <c r="Q556" s="4" t="s">
        <v>26</v>
      </c>
      <c r="R556" s="7">
        <v>3547</v>
      </c>
      <c r="S556" s="10">
        <v>39</v>
      </c>
      <c r="T556" s="10">
        <f t="shared" si="9"/>
        <v>138333</v>
      </c>
      <c r="U556" s="2"/>
    </row>
    <row r="557" spans="1:21" ht="15" x14ac:dyDescent="0.2">
      <c r="A557" s="4" t="s">
        <v>1865</v>
      </c>
      <c r="B557" s="4" t="s">
        <v>1637</v>
      </c>
      <c r="C557" s="4" t="s">
        <v>230</v>
      </c>
      <c r="D557" s="4" t="s">
        <v>1905</v>
      </c>
      <c r="E557" s="4" t="s">
        <v>1906</v>
      </c>
      <c r="F557" s="4" t="s">
        <v>1907</v>
      </c>
      <c r="G557" s="4" t="s">
        <v>19</v>
      </c>
      <c r="H557" s="4" t="s">
        <v>20</v>
      </c>
      <c r="I557" s="4" t="s">
        <v>3899</v>
      </c>
      <c r="J557" s="4" t="s">
        <v>21</v>
      </c>
      <c r="K557" s="4" t="s">
        <v>22</v>
      </c>
      <c r="L557" s="4" t="s">
        <v>381</v>
      </c>
      <c r="M557" s="4" t="s">
        <v>23</v>
      </c>
      <c r="N557" s="4" t="s">
        <v>24</v>
      </c>
      <c r="O557" s="4" t="s">
        <v>25</v>
      </c>
      <c r="P557" s="6" t="s">
        <v>1905</v>
      </c>
      <c r="Q557" s="4" t="s">
        <v>26</v>
      </c>
      <c r="R557" s="7">
        <v>1643</v>
      </c>
      <c r="S557" s="10">
        <v>39</v>
      </c>
      <c r="T557" s="10">
        <f t="shared" si="9"/>
        <v>64077</v>
      </c>
      <c r="U557" s="2"/>
    </row>
    <row r="558" spans="1:21" ht="15" x14ac:dyDescent="0.2">
      <c r="A558" s="4" t="s">
        <v>1865</v>
      </c>
      <c r="B558" s="4" t="s">
        <v>1637</v>
      </c>
      <c r="C558" s="4" t="s">
        <v>230</v>
      </c>
      <c r="D558" s="4" t="s">
        <v>1908</v>
      </c>
      <c r="E558" s="4" t="s">
        <v>1909</v>
      </c>
      <c r="F558" s="4" t="s">
        <v>1910</v>
      </c>
      <c r="G558" s="4" t="s">
        <v>387</v>
      </c>
      <c r="H558" s="4" t="s">
        <v>20</v>
      </c>
      <c r="I558" s="4" t="s">
        <v>3899</v>
      </c>
      <c r="J558" s="4" t="s">
        <v>21</v>
      </c>
      <c r="K558" s="4" t="s">
        <v>22</v>
      </c>
      <c r="L558" s="4" t="s">
        <v>381</v>
      </c>
      <c r="M558" s="4" t="s">
        <v>23</v>
      </c>
      <c r="N558" s="4" t="s">
        <v>24</v>
      </c>
      <c r="O558" s="4" t="s">
        <v>25</v>
      </c>
      <c r="P558" s="6" t="s">
        <v>1908</v>
      </c>
      <c r="Q558" s="4" t="s">
        <v>26</v>
      </c>
      <c r="R558" s="7">
        <v>334</v>
      </c>
      <c r="S558" s="10">
        <v>39</v>
      </c>
      <c r="T558" s="10">
        <f t="shared" si="9"/>
        <v>13026</v>
      </c>
      <c r="U558" s="2"/>
    </row>
    <row r="559" spans="1:21" ht="15" x14ac:dyDescent="0.2">
      <c r="A559" s="4" t="s">
        <v>1865</v>
      </c>
      <c r="B559" s="4" t="s">
        <v>1637</v>
      </c>
      <c r="C559" s="4" t="s">
        <v>230</v>
      </c>
      <c r="D559" s="4" t="s">
        <v>1911</v>
      </c>
      <c r="E559" s="4" t="s">
        <v>1912</v>
      </c>
      <c r="F559" s="4" t="s">
        <v>1913</v>
      </c>
      <c r="G559" s="4" t="s">
        <v>431</v>
      </c>
      <c r="H559" s="4" t="s">
        <v>20</v>
      </c>
      <c r="I559" s="4" t="s">
        <v>3899</v>
      </c>
      <c r="J559" s="4" t="s">
        <v>21</v>
      </c>
      <c r="K559" s="4" t="s">
        <v>22</v>
      </c>
      <c r="L559" s="4" t="s">
        <v>381</v>
      </c>
      <c r="M559" s="4" t="s">
        <v>23</v>
      </c>
      <c r="N559" s="4" t="s">
        <v>24</v>
      </c>
      <c r="O559" s="4" t="s">
        <v>25</v>
      </c>
      <c r="P559" s="6" t="s">
        <v>1911</v>
      </c>
      <c r="Q559" s="4" t="s">
        <v>26</v>
      </c>
      <c r="R559" s="7">
        <v>198</v>
      </c>
      <c r="S559" s="10">
        <v>39</v>
      </c>
      <c r="T559" s="10">
        <f t="shared" si="9"/>
        <v>7722</v>
      </c>
      <c r="U559" s="2"/>
    </row>
    <row r="560" spans="1:21" ht="15" x14ac:dyDescent="0.2">
      <c r="A560" s="4" t="s">
        <v>1865</v>
      </c>
      <c r="B560" s="4" t="s">
        <v>1637</v>
      </c>
      <c r="C560" s="4" t="s">
        <v>230</v>
      </c>
      <c r="D560" s="4" t="s">
        <v>1914</v>
      </c>
      <c r="E560" s="4" t="s">
        <v>1915</v>
      </c>
      <c r="F560" s="4" t="s">
        <v>1916</v>
      </c>
      <c r="G560" s="4" t="s">
        <v>523</v>
      </c>
      <c r="H560" s="4" t="s">
        <v>19</v>
      </c>
      <c r="I560" s="4" t="s">
        <v>3899</v>
      </c>
      <c r="J560" s="4" t="s">
        <v>21</v>
      </c>
      <c r="K560" s="4" t="s">
        <v>22</v>
      </c>
      <c r="L560" s="4" t="s">
        <v>381</v>
      </c>
      <c r="M560" s="4" t="s">
        <v>23</v>
      </c>
      <c r="N560" s="4" t="s">
        <v>24</v>
      </c>
      <c r="O560" s="4" t="s">
        <v>25</v>
      </c>
      <c r="P560" s="6" t="s">
        <v>1914</v>
      </c>
      <c r="Q560" s="4" t="s">
        <v>26</v>
      </c>
      <c r="R560" s="7">
        <v>106</v>
      </c>
      <c r="S560" s="10">
        <v>39</v>
      </c>
      <c r="T560" s="10">
        <f t="shared" si="9"/>
        <v>4134</v>
      </c>
      <c r="U560" s="2"/>
    </row>
    <row r="561" spans="1:21" ht="15" x14ac:dyDescent="0.2">
      <c r="A561" s="4" t="s">
        <v>1865</v>
      </c>
      <c r="B561" s="4" t="s">
        <v>1637</v>
      </c>
      <c r="C561" s="4" t="s">
        <v>230</v>
      </c>
      <c r="D561" s="4" t="s">
        <v>1917</v>
      </c>
      <c r="E561" s="4" t="s">
        <v>1918</v>
      </c>
      <c r="F561" s="4" t="s">
        <v>1919</v>
      </c>
      <c r="G561" s="4" t="s">
        <v>20</v>
      </c>
      <c r="H561" s="4" t="s">
        <v>19</v>
      </c>
      <c r="I561" s="4" t="s">
        <v>3899</v>
      </c>
      <c r="J561" s="4" t="s">
        <v>21</v>
      </c>
      <c r="K561" s="4" t="s">
        <v>22</v>
      </c>
      <c r="L561" s="4" t="s">
        <v>381</v>
      </c>
      <c r="M561" s="4" t="s">
        <v>23</v>
      </c>
      <c r="N561" s="4" t="s">
        <v>24</v>
      </c>
      <c r="O561" s="4" t="s">
        <v>25</v>
      </c>
      <c r="P561" s="6" t="s">
        <v>1917</v>
      </c>
      <c r="Q561" s="4" t="s">
        <v>26</v>
      </c>
      <c r="R561" s="7">
        <v>427</v>
      </c>
      <c r="S561" s="10">
        <v>39</v>
      </c>
      <c r="T561" s="10">
        <f t="shared" si="9"/>
        <v>16653</v>
      </c>
      <c r="U561" s="2"/>
    </row>
    <row r="562" spans="1:21" ht="15" x14ac:dyDescent="0.2">
      <c r="A562" s="4" t="s">
        <v>1865</v>
      </c>
      <c r="B562" s="4" t="s">
        <v>1637</v>
      </c>
      <c r="C562" s="4" t="s">
        <v>230</v>
      </c>
      <c r="D562" s="4" t="s">
        <v>1920</v>
      </c>
      <c r="E562" s="4" t="s">
        <v>1921</v>
      </c>
      <c r="F562" s="4" t="s">
        <v>1922</v>
      </c>
      <c r="G562" s="4" t="s">
        <v>19</v>
      </c>
      <c r="H562" s="4" t="s">
        <v>19</v>
      </c>
      <c r="I562" s="4" t="s">
        <v>3899</v>
      </c>
      <c r="J562" s="4" t="s">
        <v>21</v>
      </c>
      <c r="K562" s="4" t="s">
        <v>22</v>
      </c>
      <c r="L562" s="4" t="s">
        <v>381</v>
      </c>
      <c r="M562" s="4" t="s">
        <v>23</v>
      </c>
      <c r="N562" s="4" t="s">
        <v>24</v>
      </c>
      <c r="O562" s="4" t="s">
        <v>25</v>
      </c>
      <c r="P562" s="6" t="s">
        <v>1920</v>
      </c>
      <c r="Q562" s="4" t="s">
        <v>26</v>
      </c>
      <c r="R562" s="7">
        <v>401</v>
      </c>
      <c r="S562" s="10">
        <v>39</v>
      </c>
      <c r="T562" s="10">
        <f t="shared" si="9"/>
        <v>15639</v>
      </c>
      <c r="U562" s="2"/>
    </row>
    <row r="563" spans="1:21" ht="15" x14ac:dyDescent="0.2">
      <c r="A563" s="4" t="s">
        <v>1865</v>
      </c>
      <c r="B563" s="4" t="s">
        <v>1637</v>
      </c>
      <c r="C563" s="4" t="s">
        <v>230</v>
      </c>
      <c r="D563" s="4" t="s">
        <v>1923</v>
      </c>
      <c r="E563" s="4" t="s">
        <v>1924</v>
      </c>
      <c r="F563" s="4" t="s">
        <v>1925</v>
      </c>
      <c r="G563" s="4" t="s">
        <v>523</v>
      </c>
      <c r="H563" s="4" t="s">
        <v>20</v>
      </c>
      <c r="I563" s="4" t="s">
        <v>3899</v>
      </c>
      <c r="J563" s="4" t="s">
        <v>21</v>
      </c>
      <c r="K563" s="4" t="s">
        <v>22</v>
      </c>
      <c r="L563" s="4" t="s">
        <v>381</v>
      </c>
      <c r="M563" s="4" t="s">
        <v>23</v>
      </c>
      <c r="N563" s="4" t="s">
        <v>24</v>
      </c>
      <c r="O563" s="4" t="s">
        <v>25</v>
      </c>
      <c r="P563" s="6" t="s">
        <v>1923</v>
      </c>
      <c r="Q563" s="4" t="s">
        <v>26</v>
      </c>
      <c r="R563" s="7">
        <v>333</v>
      </c>
      <c r="S563" s="10">
        <v>39</v>
      </c>
      <c r="T563" s="10">
        <f t="shared" si="9"/>
        <v>12987</v>
      </c>
      <c r="U563" s="2"/>
    </row>
    <row r="564" spans="1:21" ht="15" x14ac:dyDescent="0.2">
      <c r="A564" s="4" t="s">
        <v>1865</v>
      </c>
      <c r="B564" s="4" t="s">
        <v>1637</v>
      </c>
      <c r="C564" s="4" t="s">
        <v>230</v>
      </c>
      <c r="D564" s="4" t="s">
        <v>1926</v>
      </c>
      <c r="E564" s="4" t="s">
        <v>1927</v>
      </c>
      <c r="F564" s="4" t="s">
        <v>1928</v>
      </c>
      <c r="G564" s="4" t="s">
        <v>43</v>
      </c>
      <c r="H564" s="4" t="s">
        <v>20</v>
      </c>
      <c r="I564" s="4" t="s">
        <v>3899</v>
      </c>
      <c r="J564" s="4" t="s">
        <v>21</v>
      </c>
      <c r="K564" s="4" t="s">
        <v>22</v>
      </c>
      <c r="L564" s="4" t="s">
        <v>381</v>
      </c>
      <c r="M564" s="4" t="s">
        <v>23</v>
      </c>
      <c r="N564" s="4" t="s">
        <v>24</v>
      </c>
      <c r="O564" s="4" t="s">
        <v>25</v>
      </c>
      <c r="P564" s="6" t="s">
        <v>1926</v>
      </c>
      <c r="Q564" s="4" t="s">
        <v>26</v>
      </c>
      <c r="R564" s="7">
        <v>2075</v>
      </c>
      <c r="S564" s="10">
        <v>39</v>
      </c>
      <c r="T564" s="10">
        <f t="shared" si="9"/>
        <v>80925</v>
      </c>
      <c r="U564" s="2"/>
    </row>
    <row r="565" spans="1:21" ht="15" x14ac:dyDescent="0.2">
      <c r="A565" s="4" t="s">
        <v>1865</v>
      </c>
      <c r="B565" s="4" t="s">
        <v>1637</v>
      </c>
      <c r="C565" s="4" t="s">
        <v>230</v>
      </c>
      <c r="D565" s="4" t="s">
        <v>1929</v>
      </c>
      <c r="E565" s="4" t="s">
        <v>1930</v>
      </c>
      <c r="F565" s="4" t="s">
        <v>1931</v>
      </c>
      <c r="G565" s="4" t="s">
        <v>34</v>
      </c>
      <c r="H565" s="4" t="s">
        <v>20</v>
      </c>
      <c r="I565" s="4" t="s">
        <v>3899</v>
      </c>
      <c r="J565" s="4" t="s">
        <v>21</v>
      </c>
      <c r="K565" s="4" t="s">
        <v>22</v>
      </c>
      <c r="L565" s="4" t="s">
        <v>381</v>
      </c>
      <c r="M565" s="4" t="s">
        <v>23</v>
      </c>
      <c r="N565" s="4" t="s">
        <v>24</v>
      </c>
      <c r="O565" s="4" t="s">
        <v>25</v>
      </c>
      <c r="P565" s="6" t="s">
        <v>1929</v>
      </c>
      <c r="Q565" s="4" t="s">
        <v>26</v>
      </c>
      <c r="R565" s="7">
        <v>2286</v>
      </c>
      <c r="S565" s="10">
        <v>39</v>
      </c>
      <c r="T565" s="10">
        <f t="shared" si="9"/>
        <v>89154</v>
      </c>
      <c r="U565" s="2"/>
    </row>
    <row r="566" spans="1:21" ht="15" x14ac:dyDescent="0.2">
      <c r="A566" s="4" t="s">
        <v>1865</v>
      </c>
      <c r="B566" s="4" t="s">
        <v>1637</v>
      </c>
      <c r="C566" s="4" t="s">
        <v>230</v>
      </c>
      <c r="D566" s="4" t="s">
        <v>1932</v>
      </c>
      <c r="E566" s="4" t="s">
        <v>1933</v>
      </c>
      <c r="F566" s="4" t="s">
        <v>1934</v>
      </c>
      <c r="G566" s="4" t="s">
        <v>38</v>
      </c>
      <c r="H566" s="4" t="s">
        <v>20</v>
      </c>
      <c r="I566" s="4" t="s">
        <v>3899</v>
      </c>
      <c r="J566" s="4" t="s">
        <v>21</v>
      </c>
      <c r="K566" s="4" t="s">
        <v>22</v>
      </c>
      <c r="L566" s="4" t="s">
        <v>381</v>
      </c>
      <c r="M566" s="4" t="s">
        <v>23</v>
      </c>
      <c r="N566" s="4" t="s">
        <v>24</v>
      </c>
      <c r="O566" s="4" t="s">
        <v>25</v>
      </c>
      <c r="P566" s="6" t="s">
        <v>1932</v>
      </c>
      <c r="Q566" s="4" t="s">
        <v>26</v>
      </c>
      <c r="R566" s="7">
        <v>1605</v>
      </c>
      <c r="S566" s="10">
        <v>39</v>
      </c>
      <c r="T566" s="10">
        <f t="shared" si="9"/>
        <v>62595</v>
      </c>
      <c r="U566" s="2"/>
    </row>
    <row r="567" spans="1:21" ht="15" x14ac:dyDescent="0.2">
      <c r="A567" s="4" t="s">
        <v>1865</v>
      </c>
      <c r="B567" s="4" t="s">
        <v>1637</v>
      </c>
      <c r="C567" s="4" t="s">
        <v>230</v>
      </c>
      <c r="D567" s="4" t="s">
        <v>1935</v>
      </c>
      <c r="E567" s="4" t="s">
        <v>1936</v>
      </c>
      <c r="F567" s="4" t="s">
        <v>1937</v>
      </c>
      <c r="G567" s="4" t="s">
        <v>30</v>
      </c>
      <c r="H567" s="4" t="s">
        <v>43</v>
      </c>
      <c r="I567" s="4" t="s">
        <v>3899</v>
      </c>
      <c r="J567" s="4" t="s">
        <v>21</v>
      </c>
      <c r="K567" s="4" t="s">
        <v>22</v>
      </c>
      <c r="L567" s="4" t="s">
        <v>381</v>
      </c>
      <c r="M567" s="4" t="s">
        <v>23</v>
      </c>
      <c r="N567" s="4" t="s">
        <v>24</v>
      </c>
      <c r="O567" s="4" t="s">
        <v>25</v>
      </c>
      <c r="P567" s="6" t="s">
        <v>1935</v>
      </c>
      <c r="Q567" s="4" t="s">
        <v>26</v>
      </c>
      <c r="R567" s="7">
        <v>31</v>
      </c>
      <c r="S567" s="10">
        <v>39</v>
      </c>
      <c r="T567" s="10">
        <f t="shared" si="9"/>
        <v>1209</v>
      </c>
      <c r="U567" s="2"/>
    </row>
    <row r="568" spans="1:21" ht="15" x14ac:dyDescent="0.2">
      <c r="A568" s="4" t="s">
        <v>1865</v>
      </c>
      <c r="B568" s="4" t="s">
        <v>1637</v>
      </c>
      <c r="C568" s="4" t="s">
        <v>230</v>
      </c>
      <c r="D568" s="4" t="s">
        <v>1938</v>
      </c>
      <c r="E568" s="4" t="s">
        <v>1939</v>
      </c>
      <c r="F568" s="4" t="s">
        <v>1940</v>
      </c>
      <c r="G568" s="4" t="s">
        <v>30</v>
      </c>
      <c r="H568" s="4" t="s">
        <v>20</v>
      </c>
      <c r="I568" s="4" t="s">
        <v>3899</v>
      </c>
      <c r="J568" s="4" t="s">
        <v>21</v>
      </c>
      <c r="K568" s="4" t="s">
        <v>22</v>
      </c>
      <c r="L568" s="4" t="s">
        <v>381</v>
      </c>
      <c r="M568" s="4" t="s">
        <v>23</v>
      </c>
      <c r="N568" s="4" t="s">
        <v>24</v>
      </c>
      <c r="O568" s="4" t="s">
        <v>25</v>
      </c>
      <c r="P568" s="6" t="s">
        <v>1938</v>
      </c>
      <c r="Q568" s="4" t="s">
        <v>26</v>
      </c>
      <c r="R568" s="7">
        <v>336</v>
      </c>
      <c r="S568" s="10">
        <v>39</v>
      </c>
      <c r="T568" s="10">
        <f t="shared" si="9"/>
        <v>13104</v>
      </c>
      <c r="U568" s="2"/>
    </row>
    <row r="569" spans="1:21" ht="15" x14ac:dyDescent="0.2">
      <c r="A569" s="4" t="s">
        <v>1865</v>
      </c>
      <c r="B569" s="4" t="s">
        <v>1637</v>
      </c>
      <c r="C569" s="4" t="s">
        <v>230</v>
      </c>
      <c r="D569" s="4" t="s">
        <v>1941</v>
      </c>
      <c r="E569" s="4" t="s">
        <v>1942</v>
      </c>
      <c r="F569" s="4" t="s">
        <v>1943</v>
      </c>
      <c r="G569" s="4" t="s">
        <v>38</v>
      </c>
      <c r="H569" s="4" t="s">
        <v>43</v>
      </c>
      <c r="I569" s="4" t="s">
        <v>3899</v>
      </c>
      <c r="J569" s="4" t="s">
        <v>21</v>
      </c>
      <c r="K569" s="4" t="s">
        <v>22</v>
      </c>
      <c r="L569" s="4" t="s">
        <v>381</v>
      </c>
      <c r="M569" s="4" t="s">
        <v>23</v>
      </c>
      <c r="N569" s="4" t="s">
        <v>24</v>
      </c>
      <c r="O569" s="4" t="s">
        <v>25</v>
      </c>
      <c r="P569" s="6" t="s">
        <v>1941</v>
      </c>
      <c r="Q569" s="4" t="s">
        <v>26</v>
      </c>
      <c r="R569" s="7">
        <v>96</v>
      </c>
      <c r="S569" s="10">
        <v>39</v>
      </c>
      <c r="T569" s="10">
        <f t="shared" si="9"/>
        <v>3744</v>
      </c>
      <c r="U569" s="2"/>
    </row>
    <row r="570" spans="1:21" ht="15" x14ac:dyDescent="0.2">
      <c r="A570" s="4" t="s">
        <v>1865</v>
      </c>
      <c r="B570" s="4" t="s">
        <v>1637</v>
      </c>
      <c r="C570" s="4" t="s">
        <v>230</v>
      </c>
      <c r="D570" s="4" t="s">
        <v>1944</v>
      </c>
      <c r="E570" s="4" t="s">
        <v>1945</v>
      </c>
      <c r="F570" s="4" t="s">
        <v>1946</v>
      </c>
      <c r="G570" s="4" t="s">
        <v>34</v>
      </c>
      <c r="H570" s="4" t="s">
        <v>43</v>
      </c>
      <c r="I570" s="4" t="s">
        <v>3899</v>
      </c>
      <c r="J570" s="4" t="s">
        <v>21</v>
      </c>
      <c r="K570" s="4" t="s">
        <v>22</v>
      </c>
      <c r="L570" s="4" t="s">
        <v>381</v>
      </c>
      <c r="M570" s="4" t="s">
        <v>23</v>
      </c>
      <c r="N570" s="4" t="s">
        <v>24</v>
      </c>
      <c r="O570" s="4" t="s">
        <v>25</v>
      </c>
      <c r="P570" s="6" t="s">
        <v>1944</v>
      </c>
      <c r="Q570" s="4" t="s">
        <v>26</v>
      </c>
      <c r="R570" s="7">
        <v>380</v>
      </c>
      <c r="S570" s="10">
        <v>39</v>
      </c>
      <c r="T570" s="10">
        <f t="shared" si="9"/>
        <v>14820</v>
      </c>
      <c r="U570" s="2"/>
    </row>
    <row r="571" spans="1:21" ht="15" x14ac:dyDescent="0.2">
      <c r="A571" s="4" t="s">
        <v>1865</v>
      </c>
      <c r="B571" s="4" t="s">
        <v>1637</v>
      </c>
      <c r="C571" s="4" t="s">
        <v>230</v>
      </c>
      <c r="D571" s="4" t="s">
        <v>1947</v>
      </c>
      <c r="E571" s="4" t="s">
        <v>1948</v>
      </c>
      <c r="F571" s="4" t="s">
        <v>1949</v>
      </c>
      <c r="G571" s="4" t="s">
        <v>43</v>
      </c>
      <c r="H571" s="4" t="s">
        <v>43</v>
      </c>
      <c r="I571" s="4" t="s">
        <v>3899</v>
      </c>
      <c r="J571" s="4" t="s">
        <v>21</v>
      </c>
      <c r="K571" s="4" t="s">
        <v>22</v>
      </c>
      <c r="L571" s="4" t="s">
        <v>381</v>
      </c>
      <c r="M571" s="4" t="s">
        <v>23</v>
      </c>
      <c r="N571" s="4" t="s">
        <v>24</v>
      </c>
      <c r="O571" s="4" t="s">
        <v>25</v>
      </c>
      <c r="P571" s="6" t="s">
        <v>1947</v>
      </c>
      <c r="Q571" s="4" t="s">
        <v>26</v>
      </c>
      <c r="R571" s="7">
        <v>267</v>
      </c>
      <c r="S571" s="10">
        <v>39</v>
      </c>
      <c r="T571" s="10">
        <f t="shared" si="9"/>
        <v>10413</v>
      </c>
      <c r="U571" s="2"/>
    </row>
    <row r="572" spans="1:21" ht="15" x14ac:dyDescent="0.2">
      <c r="A572" s="4" t="s">
        <v>1865</v>
      </c>
      <c r="B572" s="4" t="s">
        <v>1637</v>
      </c>
      <c r="C572" s="4" t="s">
        <v>230</v>
      </c>
      <c r="D572" s="4" t="s">
        <v>1950</v>
      </c>
      <c r="E572" s="4" t="s">
        <v>1951</v>
      </c>
      <c r="F572" s="4" t="s">
        <v>1952</v>
      </c>
      <c r="G572" s="4" t="s">
        <v>19</v>
      </c>
      <c r="H572" s="4" t="s">
        <v>43</v>
      </c>
      <c r="I572" s="4" t="s">
        <v>3899</v>
      </c>
      <c r="J572" s="4" t="s">
        <v>21</v>
      </c>
      <c r="K572" s="4" t="s">
        <v>22</v>
      </c>
      <c r="L572" s="4" t="s">
        <v>381</v>
      </c>
      <c r="M572" s="4" t="s">
        <v>23</v>
      </c>
      <c r="N572" s="4" t="s">
        <v>24</v>
      </c>
      <c r="O572" s="4" t="s">
        <v>25</v>
      </c>
      <c r="P572" s="6" t="s">
        <v>1950</v>
      </c>
      <c r="Q572" s="4" t="s">
        <v>26</v>
      </c>
      <c r="R572" s="7">
        <v>223</v>
      </c>
      <c r="S572" s="10">
        <v>39</v>
      </c>
      <c r="T572" s="10">
        <f t="shared" si="9"/>
        <v>8697</v>
      </c>
      <c r="U572" s="2"/>
    </row>
    <row r="573" spans="1:21" ht="15" x14ac:dyDescent="0.2">
      <c r="A573" s="4" t="s">
        <v>1865</v>
      </c>
      <c r="B573" s="4" t="s">
        <v>1637</v>
      </c>
      <c r="C573" s="4" t="s">
        <v>230</v>
      </c>
      <c r="D573" s="4" t="s">
        <v>1953</v>
      </c>
      <c r="E573" s="4" t="s">
        <v>1954</v>
      </c>
      <c r="F573" s="4" t="s">
        <v>1955</v>
      </c>
      <c r="G573" s="4" t="s">
        <v>523</v>
      </c>
      <c r="H573" s="4" t="s">
        <v>43</v>
      </c>
      <c r="I573" s="4" t="s">
        <v>3899</v>
      </c>
      <c r="J573" s="4" t="s">
        <v>21</v>
      </c>
      <c r="K573" s="4" t="s">
        <v>22</v>
      </c>
      <c r="L573" s="4" t="s">
        <v>381</v>
      </c>
      <c r="M573" s="4" t="s">
        <v>23</v>
      </c>
      <c r="N573" s="4" t="s">
        <v>24</v>
      </c>
      <c r="O573" s="4" t="s">
        <v>25</v>
      </c>
      <c r="P573" s="6" t="s">
        <v>1953</v>
      </c>
      <c r="Q573" s="4" t="s">
        <v>26</v>
      </c>
      <c r="R573" s="7">
        <v>205</v>
      </c>
      <c r="S573" s="10">
        <v>39</v>
      </c>
      <c r="T573" s="10">
        <f t="shared" si="9"/>
        <v>7995</v>
      </c>
      <c r="U573" s="2"/>
    </row>
    <row r="574" spans="1:21" ht="15" x14ac:dyDescent="0.2">
      <c r="A574" s="4" t="s">
        <v>1956</v>
      </c>
      <c r="B574" s="4" t="s">
        <v>1186</v>
      </c>
      <c r="C574" s="4" t="s">
        <v>1957</v>
      </c>
      <c r="D574" s="4" t="s">
        <v>1958</v>
      </c>
      <c r="E574" s="4" t="s">
        <v>1959</v>
      </c>
      <c r="F574" s="4" t="s">
        <v>1960</v>
      </c>
      <c r="G574" s="4" t="s">
        <v>42</v>
      </c>
      <c r="H574" s="4" t="s">
        <v>20</v>
      </c>
      <c r="I574" s="4" t="s">
        <v>3899</v>
      </c>
      <c r="J574" s="4" t="s">
        <v>21</v>
      </c>
      <c r="K574" s="4" t="s">
        <v>22</v>
      </c>
      <c r="L574" s="5"/>
      <c r="M574" s="4" t="s">
        <v>23</v>
      </c>
      <c r="N574" s="4" t="s">
        <v>24</v>
      </c>
      <c r="O574" s="4" t="s">
        <v>25</v>
      </c>
      <c r="P574" s="6" t="s">
        <v>1958</v>
      </c>
      <c r="Q574" s="4" t="s">
        <v>26</v>
      </c>
      <c r="R574" s="7">
        <v>2</v>
      </c>
      <c r="S574" s="10">
        <v>109</v>
      </c>
      <c r="T574" s="10">
        <f t="shared" si="9"/>
        <v>218</v>
      </c>
      <c r="U574" s="2"/>
    </row>
    <row r="575" spans="1:21" ht="15" x14ac:dyDescent="0.2">
      <c r="A575" s="4" t="s">
        <v>1956</v>
      </c>
      <c r="B575" s="4" t="s">
        <v>1186</v>
      </c>
      <c r="C575" s="4" t="s">
        <v>1957</v>
      </c>
      <c r="D575" s="4" t="s">
        <v>1961</v>
      </c>
      <c r="E575" s="4" t="s">
        <v>1962</v>
      </c>
      <c r="F575" s="4" t="s">
        <v>1963</v>
      </c>
      <c r="G575" s="4" t="s">
        <v>30</v>
      </c>
      <c r="H575" s="4" t="s">
        <v>19</v>
      </c>
      <c r="I575" s="4" t="s">
        <v>3899</v>
      </c>
      <c r="J575" s="4" t="s">
        <v>21</v>
      </c>
      <c r="K575" s="4" t="s">
        <v>22</v>
      </c>
      <c r="L575" s="5"/>
      <c r="M575" s="4" t="s">
        <v>23</v>
      </c>
      <c r="N575" s="4" t="s">
        <v>24</v>
      </c>
      <c r="O575" s="4" t="s">
        <v>25</v>
      </c>
      <c r="P575" s="6" t="s">
        <v>1961</v>
      </c>
      <c r="Q575" s="4" t="s">
        <v>26</v>
      </c>
      <c r="R575" s="7">
        <v>12</v>
      </c>
      <c r="S575" s="10">
        <v>109</v>
      </c>
      <c r="T575" s="10">
        <f t="shared" si="9"/>
        <v>1308</v>
      </c>
      <c r="U575" s="2"/>
    </row>
    <row r="576" spans="1:21" ht="15" x14ac:dyDescent="0.2">
      <c r="A576" s="4" t="s">
        <v>1956</v>
      </c>
      <c r="B576" s="4" t="s">
        <v>1186</v>
      </c>
      <c r="C576" s="4" t="s">
        <v>1957</v>
      </c>
      <c r="D576" s="4" t="s">
        <v>1964</v>
      </c>
      <c r="E576" s="4" t="s">
        <v>1965</v>
      </c>
      <c r="F576" s="4" t="s">
        <v>1966</v>
      </c>
      <c r="G576" s="4" t="s">
        <v>20</v>
      </c>
      <c r="H576" s="4" t="s">
        <v>19</v>
      </c>
      <c r="I576" s="4" t="s">
        <v>3899</v>
      </c>
      <c r="J576" s="4" t="s">
        <v>21</v>
      </c>
      <c r="K576" s="4" t="s">
        <v>22</v>
      </c>
      <c r="L576" s="5"/>
      <c r="M576" s="4" t="s">
        <v>23</v>
      </c>
      <c r="N576" s="4" t="s">
        <v>24</v>
      </c>
      <c r="O576" s="4" t="s">
        <v>25</v>
      </c>
      <c r="P576" s="6" t="s">
        <v>1964</v>
      </c>
      <c r="Q576" s="4" t="s">
        <v>26</v>
      </c>
      <c r="R576" s="7">
        <v>9</v>
      </c>
      <c r="S576" s="10">
        <v>109</v>
      </c>
      <c r="T576" s="10">
        <f t="shared" si="9"/>
        <v>981</v>
      </c>
      <c r="U576" s="2"/>
    </row>
    <row r="577" spans="1:21" ht="15" x14ac:dyDescent="0.2">
      <c r="A577" s="4" t="s">
        <v>1956</v>
      </c>
      <c r="B577" s="4" t="s">
        <v>1186</v>
      </c>
      <c r="C577" s="4" t="s">
        <v>1957</v>
      </c>
      <c r="D577" s="4" t="s">
        <v>1967</v>
      </c>
      <c r="E577" s="4" t="s">
        <v>1968</v>
      </c>
      <c r="F577" s="4" t="s">
        <v>1969</v>
      </c>
      <c r="G577" s="4" t="s">
        <v>43</v>
      </c>
      <c r="H577" s="4" t="s">
        <v>19</v>
      </c>
      <c r="I577" s="4" t="s">
        <v>3899</v>
      </c>
      <c r="J577" s="4" t="s">
        <v>21</v>
      </c>
      <c r="K577" s="4" t="s">
        <v>22</v>
      </c>
      <c r="L577" s="5"/>
      <c r="M577" s="4" t="s">
        <v>23</v>
      </c>
      <c r="N577" s="4" t="s">
        <v>24</v>
      </c>
      <c r="O577" s="4" t="s">
        <v>25</v>
      </c>
      <c r="P577" s="6" t="s">
        <v>1967</v>
      </c>
      <c r="Q577" s="4" t="s">
        <v>26</v>
      </c>
      <c r="R577" s="7">
        <v>31</v>
      </c>
      <c r="S577" s="10">
        <v>109</v>
      </c>
      <c r="T577" s="10">
        <f t="shared" si="9"/>
        <v>3379</v>
      </c>
      <c r="U577" s="2"/>
    </row>
    <row r="578" spans="1:21" ht="15" x14ac:dyDescent="0.2">
      <c r="A578" s="4" t="s">
        <v>1956</v>
      </c>
      <c r="B578" s="4" t="s">
        <v>1186</v>
      </c>
      <c r="C578" s="4" t="s">
        <v>1957</v>
      </c>
      <c r="D578" s="4" t="s">
        <v>1970</v>
      </c>
      <c r="E578" s="4" t="s">
        <v>1971</v>
      </c>
      <c r="F578" s="4" t="s">
        <v>1972</v>
      </c>
      <c r="G578" s="4" t="s">
        <v>34</v>
      </c>
      <c r="H578" s="4" t="s">
        <v>19</v>
      </c>
      <c r="I578" s="4" t="s">
        <v>3899</v>
      </c>
      <c r="J578" s="4" t="s">
        <v>21</v>
      </c>
      <c r="K578" s="4" t="s">
        <v>22</v>
      </c>
      <c r="L578" s="5"/>
      <c r="M578" s="4" t="s">
        <v>23</v>
      </c>
      <c r="N578" s="4" t="s">
        <v>24</v>
      </c>
      <c r="O578" s="4" t="s">
        <v>25</v>
      </c>
      <c r="P578" s="6" t="s">
        <v>1970</v>
      </c>
      <c r="Q578" s="4" t="s">
        <v>26</v>
      </c>
      <c r="R578" s="7">
        <v>13</v>
      </c>
      <c r="S578" s="10">
        <v>109</v>
      </c>
      <c r="T578" s="10">
        <f t="shared" si="9"/>
        <v>1417</v>
      </c>
      <c r="U578" s="2"/>
    </row>
    <row r="579" spans="1:21" ht="15" x14ac:dyDescent="0.2">
      <c r="A579" s="4" t="s">
        <v>1956</v>
      </c>
      <c r="B579" s="4" t="s">
        <v>1186</v>
      </c>
      <c r="C579" s="4" t="s">
        <v>1957</v>
      </c>
      <c r="D579" s="4" t="s">
        <v>1973</v>
      </c>
      <c r="E579" s="4" t="s">
        <v>1974</v>
      </c>
      <c r="F579" s="4" t="s">
        <v>1975</v>
      </c>
      <c r="G579" s="4" t="s">
        <v>38</v>
      </c>
      <c r="H579" s="4" t="s">
        <v>19</v>
      </c>
      <c r="I579" s="4" t="s">
        <v>3899</v>
      </c>
      <c r="J579" s="4" t="s">
        <v>21</v>
      </c>
      <c r="K579" s="4" t="s">
        <v>22</v>
      </c>
      <c r="L579" s="5"/>
      <c r="M579" s="4" t="s">
        <v>23</v>
      </c>
      <c r="N579" s="4" t="s">
        <v>24</v>
      </c>
      <c r="O579" s="4" t="s">
        <v>25</v>
      </c>
      <c r="P579" s="6" t="s">
        <v>1973</v>
      </c>
      <c r="Q579" s="4" t="s">
        <v>26</v>
      </c>
      <c r="R579" s="7">
        <v>11</v>
      </c>
      <c r="S579" s="10">
        <v>109</v>
      </c>
      <c r="T579" s="10">
        <f t="shared" ref="T579:T642" si="10">S579*R579</f>
        <v>1199</v>
      </c>
      <c r="U579" s="2"/>
    </row>
    <row r="580" spans="1:21" ht="15" x14ac:dyDescent="0.2">
      <c r="A580" s="4" t="s">
        <v>1956</v>
      </c>
      <c r="B580" s="4" t="s">
        <v>1186</v>
      </c>
      <c r="C580" s="4" t="s">
        <v>1957</v>
      </c>
      <c r="D580" s="4" t="s">
        <v>1976</v>
      </c>
      <c r="E580" s="4" t="s">
        <v>1977</v>
      </c>
      <c r="F580" s="4" t="s">
        <v>1978</v>
      </c>
      <c r="G580" s="4" t="s">
        <v>19</v>
      </c>
      <c r="H580" s="4" t="s">
        <v>19</v>
      </c>
      <c r="I580" s="4" t="s">
        <v>3899</v>
      </c>
      <c r="J580" s="4" t="s">
        <v>21</v>
      </c>
      <c r="K580" s="4" t="s">
        <v>22</v>
      </c>
      <c r="L580" s="5"/>
      <c r="M580" s="4" t="s">
        <v>23</v>
      </c>
      <c r="N580" s="4" t="s">
        <v>24</v>
      </c>
      <c r="O580" s="4" t="s">
        <v>25</v>
      </c>
      <c r="P580" s="6" t="s">
        <v>1976</v>
      </c>
      <c r="Q580" s="4" t="s">
        <v>26</v>
      </c>
      <c r="R580" s="7">
        <v>2</v>
      </c>
      <c r="S580" s="10">
        <v>109</v>
      </c>
      <c r="T580" s="10">
        <f t="shared" si="10"/>
        <v>218</v>
      </c>
      <c r="U580" s="2"/>
    </row>
    <row r="581" spans="1:21" ht="15" x14ac:dyDescent="0.2">
      <c r="A581" s="4" t="s">
        <v>1956</v>
      </c>
      <c r="B581" s="4" t="s">
        <v>1186</v>
      </c>
      <c r="C581" s="4" t="s">
        <v>1957</v>
      </c>
      <c r="D581" s="4" t="s">
        <v>1979</v>
      </c>
      <c r="E581" s="4" t="s">
        <v>1980</v>
      </c>
      <c r="F581" s="4" t="s">
        <v>1981</v>
      </c>
      <c r="G581" s="4" t="s">
        <v>34</v>
      </c>
      <c r="H581" s="4" t="s">
        <v>43</v>
      </c>
      <c r="I581" s="4" t="s">
        <v>3899</v>
      </c>
      <c r="J581" s="4" t="s">
        <v>21</v>
      </c>
      <c r="K581" s="4" t="s">
        <v>22</v>
      </c>
      <c r="L581" s="5"/>
      <c r="M581" s="4" t="s">
        <v>23</v>
      </c>
      <c r="N581" s="4" t="s">
        <v>24</v>
      </c>
      <c r="O581" s="4" t="s">
        <v>25</v>
      </c>
      <c r="P581" s="6" t="s">
        <v>1979</v>
      </c>
      <c r="Q581" s="4" t="s">
        <v>26</v>
      </c>
      <c r="R581" s="7">
        <v>8</v>
      </c>
      <c r="S581" s="10">
        <v>109</v>
      </c>
      <c r="T581" s="10">
        <f t="shared" si="10"/>
        <v>872</v>
      </c>
      <c r="U581" s="2"/>
    </row>
    <row r="582" spans="1:21" ht="15" x14ac:dyDescent="0.2">
      <c r="A582" s="4" t="s">
        <v>1956</v>
      </c>
      <c r="B582" s="4" t="s">
        <v>1186</v>
      </c>
      <c r="C582" s="4" t="s">
        <v>1957</v>
      </c>
      <c r="D582" s="4" t="s">
        <v>1982</v>
      </c>
      <c r="E582" s="4" t="s">
        <v>1983</v>
      </c>
      <c r="F582" s="4" t="s">
        <v>1984</v>
      </c>
      <c r="G582" s="4" t="s">
        <v>43</v>
      </c>
      <c r="H582" s="4" t="s">
        <v>43</v>
      </c>
      <c r="I582" s="4" t="s">
        <v>3899</v>
      </c>
      <c r="J582" s="4" t="s">
        <v>21</v>
      </c>
      <c r="K582" s="4" t="s">
        <v>22</v>
      </c>
      <c r="L582" s="5"/>
      <c r="M582" s="4" t="s">
        <v>23</v>
      </c>
      <c r="N582" s="4" t="s">
        <v>24</v>
      </c>
      <c r="O582" s="4" t="s">
        <v>25</v>
      </c>
      <c r="P582" s="6" t="s">
        <v>1982</v>
      </c>
      <c r="Q582" s="4" t="s">
        <v>26</v>
      </c>
      <c r="R582" s="7">
        <v>5</v>
      </c>
      <c r="S582" s="10">
        <v>109</v>
      </c>
      <c r="T582" s="10">
        <f t="shared" si="10"/>
        <v>545</v>
      </c>
      <c r="U582" s="2"/>
    </row>
    <row r="583" spans="1:21" ht="15" x14ac:dyDescent="0.2">
      <c r="A583" s="4" t="s">
        <v>1956</v>
      </c>
      <c r="B583" s="4" t="s">
        <v>1186</v>
      </c>
      <c r="C583" s="4" t="s">
        <v>1957</v>
      </c>
      <c r="D583" s="4" t="s">
        <v>1985</v>
      </c>
      <c r="E583" s="4" t="s">
        <v>1986</v>
      </c>
      <c r="F583" s="4" t="s">
        <v>1987</v>
      </c>
      <c r="G583" s="4" t="s">
        <v>20</v>
      </c>
      <c r="H583" s="4" t="s">
        <v>43</v>
      </c>
      <c r="I583" s="4" t="s">
        <v>3899</v>
      </c>
      <c r="J583" s="4" t="s">
        <v>21</v>
      </c>
      <c r="K583" s="4" t="s">
        <v>22</v>
      </c>
      <c r="L583" s="5"/>
      <c r="M583" s="4" t="s">
        <v>23</v>
      </c>
      <c r="N583" s="4" t="s">
        <v>24</v>
      </c>
      <c r="O583" s="4" t="s">
        <v>25</v>
      </c>
      <c r="P583" s="6" t="s">
        <v>1985</v>
      </c>
      <c r="Q583" s="4" t="s">
        <v>26</v>
      </c>
      <c r="R583" s="7">
        <v>17</v>
      </c>
      <c r="S583" s="10">
        <v>109</v>
      </c>
      <c r="T583" s="10">
        <f t="shared" si="10"/>
        <v>1853</v>
      </c>
      <c r="U583" s="2"/>
    </row>
    <row r="584" spans="1:21" ht="15" x14ac:dyDescent="0.2">
      <c r="A584" s="4" t="s">
        <v>1988</v>
      </c>
      <c r="B584" s="4" t="s">
        <v>1186</v>
      </c>
      <c r="C584" s="4" t="s">
        <v>335</v>
      </c>
      <c r="D584" s="4" t="s">
        <v>1989</v>
      </c>
      <c r="E584" s="4" t="s">
        <v>1990</v>
      </c>
      <c r="F584" s="4" t="s">
        <v>1991</v>
      </c>
      <c r="G584" s="4" t="s">
        <v>20</v>
      </c>
      <c r="H584" s="4" t="s">
        <v>20</v>
      </c>
      <c r="I584" s="4" t="s">
        <v>3899</v>
      </c>
      <c r="J584" s="4" t="s">
        <v>21</v>
      </c>
      <c r="K584" s="4" t="s">
        <v>22</v>
      </c>
      <c r="L584" s="5"/>
      <c r="M584" s="4" t="s">
        <v>23</v>
      </c>
      <c r="N584" s="4" t="s">
        <v>24</v>
      </c>
      <c r="O584" s="4" t="s">
        <v>25</v>
      </c>
      <c r="P584" s="6" t="s">
        <v>1989</v>
      </c>
      <c r="Q584" s="4" t="s">
        <v>26</v>
      </c>
      <c r="R584" s="7">
        <v>106</v>
      </c>
      <c r="S584" s="10">
        <v>109</v>
      </c>
      <c r="T584" s="10">
        <f t="shared" si="10"/>
        <v>11554</v>
      </c>
      <c r="U584" s="2"/>
    </row>
    <row r="585" spans="1:21" ht="15" x14ac:dyDescent="0.2">
      <c r="A585" s="4" t="s">
        <v>1988</v>
      </c>
      <c r="B585" s="4" t="s">
        <v>1186</v>
      </c>
      <c r="C585" s="4" t="s">
        <v>335</v>
      </c>
      <c r="D585" s="4" t="s">
        <v>1992</v>
      </c>
      <c r="E585" s="4" t="s">
        <v>1993</v>
      </c>
      <c r="F585" s="4" t="s">
        <v>1994</v>
      </c>
      <c r="G585" s="4" t="s">
        <v>38</v>
      </c>
      <c r="H585" s="4" t="s">
        <v>20</v>
      </c>
      <c r="I585" s="4" t="s">
        <v>3899</v>
      </c>
      <c r="J585" s="4" t="s">
        <v>21</v>
      </c>
      <c r="K585" s="4" t="s">
        <v>22</v>
      </c>
      <c r="L585" s="5"/>
      <c r="M585" s="4" t="s">
        <v>23</v>
      </c>
      <c r="N585" s="4" t="s">
        <v>24</v>
      </c>
      <c r="O585" s="4" t="s">
        <v>25</v>
      </c>
      <c r="P585" s="6" t="s">
        <v>1992</v>
      </c>
      <c r="Q585" s="4" t="s">
        <v>26</v>
      </c>
      <c r="R585" s="7">
        <v>78</v>
      </c>
      <c r="S585" s="10">
        <v>109</v>
      </c>
      <c r="T585" s="10">
        <f t="shared" si="10"/>
        <v>8502</v>
      </c>
      <c r="U585" s="2"/>
    </row>
    <row r="586" spans="1:21" ht="15" x14ac:dyDescent="0.2">
      <c r="A586" s="4" t="s">
        <v>1988</v>
      </c>
      <c r="B586" s="4" t="s">
        <v>1186</v>
      </c>
      <c r="C586" s="4" t="s">
        <v>335</v>
      </c>
      <c r="D586" s="4" t="s">
        <v>1995</v>
      </c>
      <c r="E586" s="4" t="s">
        <v>1996</v>
      </c>
      <c r="F586" s="4" t="s">
        <v>1997</v>
      </c>
      <c r="G586" s="4" t="s">
        <v>30</v>
      </c>
      <c r="H586" s="4" t="s">
        <v>43</v>
      </c>
      <c r="I586" s="4" t="s">
        <v>3899</v>
      </c>
      <c r="J586" s="4" t="s">
        <v>21</v>
      </c>
      <c r="K586" s="4" t="s">
        <v>22</v>
      </c>
      <c r="L586" s="5"/>
      <c r="M586" s="4" t="s">
        <v>23</v>
      </c>
      <c r="N586" s="4" t="s">
        <v>24</v>
      </c>
      <c r="O586" s="4" t="s">
        <v>25</v>
      </c>
      <c r="P586" s="6" t="s">
        <v>1995</v>
      </c>
      <c r="Q586" s="4" t="s">
        <v>26</v>
      </c>
      <c r="R586" s="7">
        <v>16</v>
      </c>
      <c r="S586" s="10">
        <v>109</v>
      </c>
      <c r="T586" s="10">
        <f t="shared" si="10"/>
        <v>1744</v>
      </c>
      <c r="U586" s="2"/>
    </row>
    <row r="587" spans="1:21" ht="15" x14ac:dyDescent="0.2">
      <c r="A587" s="4" t="s">
        <v>1988</v>
      </c>
      <c r="B587" s="4" t="s">
        <v>1186</v>
      </c>
      <c r="C587" s="4" t="s">
        <v>335</v>
      </c>
      <c r="D587" s="4" t="s">
        <v>1998</v>
      </c>
      <c r="E587" s="4" t="s">
        <v>1999</v>
      </c>
      <c r="F587" s="4" t="s">
        <v>2000</v>
      </c>
      <c r="G587" s="4" t="s">
        <v>30</v>
      </c>
      <c r="H587" s="4" t="s">
        <v>19</v>
      </c>
      <c r="I587" s="4" t="s">
        <v>3899</v>
      </c>
      <c r="J587" s="4" t="s">
        <v>21</v>
      </c>
      <c r="K587" s="4" t="s">
        <v>22</v>
      </c>
      <c r="L587" s="5"/>
      <c r="M587" s="4" t="s">
        <v>23</v>
      </c>
      <c r="N587" s="4" t="s">
        <v>24</v>
      </c>
      <c r="O587" s="4" t="s">
        <v>25</v>
      </c>
      <c r="P587" s="6" t="s">
        <v>1998</v>
      </c>
      <c r="Q587" s="4" t="s">
        <v>26</v>
      </c>
      <c r="R587" s="7">
        <v>28</v>
      </c>
      <c r="S587" s="10">
        <v>109</v>
      </c>
      <c r="T587" s="10">
        <f t="shared" si="10"/>
        <v>3052</v>
      </c>
      <c r="U587" s="2"/>
    </row>
    <row r="588" spans="1:21" ht="15" x14ac:dyDescent="0.2">
      <c r="A588" s="4" t="s">
        <v>1988</v>
      </c>
      <c r="B588" s="4" t="s">
        <v>1186</v>
      </c>
      <c r="C588" s="4" t="s">
        <v>335</v>
      </c>
      <c r="D588" s="4" t="s">
        <v>2001</v>
      </c>
      <c r="E588" s="4" t="s">
        <v>2002</v>
      </c>
      <c r="F588" s="4" t="s">
        <v>2003</v>
      </c>
      <c r="G588" s="4" t="s">
        <v>38</v>
      </c>
      <c r="H588" s="4" t="s">
        <v>19</v>
      </c>
      <c r="I588" s="4" t="s">
        <v>3899</v>
      </c>
      <c r="J588" s="4" t="s">
        <v>21</v>
      </c>
      <c r="K588" s="4" t="s">
        <v>22</v>
      </c>
      <c r="L588" s="5"/>
      <c r="M588" s="4" t="s">
        <v>23</v>
      </c>
      <c r="N588" s="4" t="s">
        <v>24</v>
      </c>
      <c r="O588" s="4" t="s">
        <v>25</v>
      </c>
      <c r="P588" s="6" t="s">
        <v>2001</v>
      </c>
      <c r="Q588" s="4" t="s">
        <v>26</v>
      </c>
      <c r="R588" s="7">
        <v>57</v>
      </c>
      <c r="S588" s="10">
        <v>109</v>
      </c>
      <c r="T588" s="10">
        <f t="shared" si="10"/>
        <v>6213</v>
      </c>
      <c r="U588" s="2"/>
    </row>
    <row r="589" spans="1:21" ht="15" x14ac:dyDescent="0.2">
      <c r="A589" s="4" t="s">
        <v>1988</v>
      </c>
      <c r="B589" s="4" t="s">
        <v>1186</v>
      </c>
      <c r="C589" s="4" t="s">
        <v>335</v>
      </c>
      <c r="D589" s="4" t="s">
        <v>2004</v>
      </c>
      <c r="E589" s="4" t="s">
        <v>2005</v>
      </c>
      <c r="F589" s="4" t="s">
        <v>2006</v>
      </c>
      <c r="G589" s="4" t="s">
        <v>19</v>
      </c>
      <c r="H589" s="4" t="s">
        <v>20</v>
      </c>
      <c r="I589" s="4" t="s">
        <v>3899</v>
      </c>
      <c r="J589" s="4" t="s">
        <v>21</v>
      </c>
      <c r="K589" s="4" t="s">
        <v>22</v>
      </c>
      <c r="L589" s="5"/>
      <c r="M589" s="4" t="s">
        <v>23</v>
      </c>
      <c r="N589" s="4" t="s">
        <v>24</v>
      </c>
      <c r="O589" s="4" t="s">
        <v>25</v>
      </c>
      <c r="P589" s="6" t="s">
        <v>2004</v>
      </c>
      <c r="Q589" s="4" t="s">
        <v>26</v>
      </c>
      <c r="R589" s="7">
        <v>9</v>
      </c>
      <c r="S589" s="10">
        <v>109</v>
      </c>
      <c r="T589" s="10">
        <f t="shared" si="10"/>
        <v>981</v>
      </c>
      <c r="U589" s="2"/>
    </row>
    <row r="590" spans="1:21" ht="15" x14ac:dyDescent="0.2">
      <c r="A590" s="4" t="s">
        <v>1988</v>
      </c>
      <c r="B590" s="4" t="s">
        <v>1186</v>
      </c>
      <c r="C590" s="4" t="s">
        <v>335</v>
      </c>
      <c r="D590" s="4" t="s">
        <v>2007</v>
      </c>
      <c r="E590" s="4" t="s">
        <v>2008</v>
      </c>
      <c r="F590" s="4" t="s">
        <v>2009</v>
      </c>
      <c r="G590" s="4" t="s">
        <v>38</v>
      </c>
      <c r="H590" s="4" t="s">
        <v>43</v>
      </c>
      <c r="I590" s="4" t="s">
        <v>3899</v>
      </c>
      <c r="J590" s="4" t="s">
        <v>21</v>
      </c>
      <c r="K590" s="4" t="s">
        <v>22</v>
      </c>
      <c r="L590" s="5"/>
      <c r="M590" s="4" t="s">
        <v>23</v>
      </c>
      <c r="N590" s="4" t="s">
        <v>24</v>
      </c>
      <c r="O590" s="4" t="s">
        <v>25</v>
      </c>
      <c r="P590" s="6" t="s">
        <v>2007</v>
      </c>
      <c r="Q590" s="4" t="s">
        <v>26</v>
      </c>
      <c r="R590" s="7">
        <v>30</v>
      </c>
      <c r="S590" s="10">
        <v>109</v>
      </c>
      <c r="T590" s="10">
        <f t="shared" si="10"/>
        <v>3270</v>
      </c>
      <c r="U590" s="2"/>
    </row>
    <row r="591" spans="1:21" ht="15" x14ac:dyDescent="0.2">
      <c r="A591" s="4" t="s">
        <v>1988</v>
      </c>
      <c r="B591" s="4" t="s">
        <v>1186</v>
      </c>
      <c r="C591" s="4" t="s">
        <v>335</v>
      </c>
      <c r="D591" s="4" t="s">
        <v>2010</v>
      </c>
      <c r="E591" s="4" t="s">
        <v>2011</v>
      </c>
      <c r="F591" s="4" t="s">
        <v>2012</v>
      </c>
      <c r="G591" s="4" t="s">
        <v>34</v>
      </c>
      <c r="H591" s="4" t="s">
        <v>43</v>
      </c>
      <c r="I591" s="4" t="s">
        <v>3899</v>
      </c>
      <c r="J591" s="4" t="s">
        <v>21</v>
      </c>
      <c r="K591" s="4" t="s">
        <v>22</v>
      </c>
      <c r="L591" s="5"/>
      <c r="M591" s="4" t="s">
        <v>23</v>
      </c>
      <c r="N591" s="4" t="s">
        <v>24</v>
      </c>
      <c r="O591" s="4" t="s">
        <v>25</v>
      </c>
      <c r="P591" s="6" t="s">
        <v>2010</v>
      </c>
      <c r="Q591" s="4" t="s">
        <v>26</v>
      </c>
      <c r="R591" s="7">
        <v>49</v>
      </c>
      <c r="S591" s="10">
        <v>109</v>
      </c>
      <c r="T591" s="10">
        <f t="shared" si="10"/>
        <v>5341</v>
      </c>
      <c r="U591" s="2"/>
    </row>
    <row r="592" spans="1:21" ht="15" x14ac:dyDescent="0.2">
      <c r="A592" s="4" t="s">
        <v>1988</v>
      </c>
      <c r="B592" s="4" t="s">
        <v>1186</v>
      </c>
      <c r="C592" s="4" t="s">
        <v>335</v>
      </c>
      <c r="D592" s="4" t="s">
        <v>2013</v>
      </c>
      <c r="E592" s="4" t="s">
        <v>2014</v>
      </c>
      <c r="F592" s="4" t="s">
        <v>2015</v>
      </c>
      <c r="G592" s="4" t="s">
        <v>43</v>
      </c>
      <c r="H592" s="4" t="s">
        <v>43</v>
      </c>
      <c r="I592" s="4" t="s">
        <v>3899</v>
      </c>
      <c r="J592" s="4" t="s">
        <v>21</v>
      </c>
      <c r="K592" s="4" t="s">
        <v>22</v>
      </c>
      <c r="L592" s="5"/>
      <c r="M592" s="4" t="s">
        <v>23</v>
      </c>
      <c r="N592" s="4" t="s">
        <v>24</v>
      </c>
      <c r="O592" s="4" t="s">
        <v>25</v>
      </c>
      <c r="P592" s="6" t="s">
        <v>2013</v>
      </c>
      <c r="Q592" s="4" t="s">
        <v>26</v>
      </c>
      <c r="R592" s="7">
        <v>11</v>
      </c>
      <c r="S592" s="10">
        <v>109</v>
      </c>
      <c r="T592" s="10">
        <f t="shared" si="10"/>
        <v>1199</v>
      </c>
      <c r="U592" s="2"/>
    </row>
    <row r="593" spans="1:21" ht="15" x14ac:dyDescent="0.2">
      <c r="A593" s="4" t="s">
        <v>1988</v>
      </c>
      <c r="B593" s="4" t="s">
        <v>1186</v>
      </c>
      <c r="C593" s="4" t="s">
        <v>335</v>
      </c>
      <c r="D593" s="4" t="s">
        <v>2016</v>
      </c>
      <c r="E593" s="4" t="s">
        <v>2017</v>
      </c>
      <c r="F593" s="4" t="s">
        <v>2018</v>
      </c>
      <c r="G593" s="4" t="s">
        <v>20</v>
      </c>
      <c r="H593" s="4" t="s">
        <v>43</v>
      </c>
      <c r="I593" s="4" t="s">
        <v>3899</v>
      </c>
      <c r="J593" s="4" t="s">
        <v>21</v>
      </c>
      <c r="K593" s="4" t="s">
        <v>22</v>
      </c>
      <c r="L593" s="5"/>
      <c r="M593" s="4" t="s">
        <v>23</v>
      </c>
      <c r="N593" s="4" t="s">
        <v>24</v>
      </c>
      <c r="O593" s="4" t="s">
        <v>25</v>
      </c>
      <c r="P593" s="6" t="s">
        <v>2016</v>
      </c>
      <c r="Q593" s="4" t="s">
        <v>26</v>
      </c>
      <c r="R593" s="7">
        <v>90</v>
      </c>
      <c r="S593" s="10">
        <v>109</v>
      </c>
      <c r="T593" s="10">
        <f t="shared" si="10"/>
        <v>9810</v>
      </c>
      <c r="U593" s="2"/>
    </row>
    <row r="594" spans="1:21" ht="15" x14ac:dyDescent="0.2">
      <c r="A594" s="4" t="s">
        <v>1988</v>
      </c>
      <c r="B594" s="4" t="s">
        <v>1186</v>
      </c>
      <c r="C594" s="4" t="s">
        <v>335</v>
      </c>
      <c r="D594" s="4" t="s">
        <v>2019</v>
      </c>
      <c r="E594" s="4" t="s">
        <v>2020</v>
      </c>
      <c r="F594" s="4" t="s">
        <v>2021</v>
      </c>
      <c r="G594" s="4" t="s">
        <v>19</v>
      </c>
      <c r="H594" s="4" t="s">
        <v>43</v>
      </c>
      <c r="I594" s="4" t="s">
        <v>3899</v>
      </c>
      <c r="J594" s="4" t="s">
        <v>21</v>
      </c>
      <c r="K594" s="4" t="s">
        <v>22</v>
      </c>
      <c r="L594" s="5"/>
      <c r="M594" s="4" t="s">
        <v>23</v>
      </c>
      <c r="N594" s="4" t="s">
        <v>24</v>
      </c>
      <c r="O594" s="4" t="s">
        <v>25</v>
      </c>
      <c r="P594" s="6" t="s">
        <v>2019</v>
      </c>
      <c r="Q594" s="4" t="s">
        <v>26</v>
      </c>
      <c r="R594" s="7">
        <v>9</v>
      </c>
      <c r="S594" s="10">
        <v>109</v>
      </c>
      <c r="T594" s="10">
        <f t="shared" si="10"/>
        <v>981</v>
      </c>
      <c r="U594" s="2"/>
    </row>
    <row r="595" spans="1:21" ht="15" x14ac:dyDescent="0.2">
      <c r="A595" s="4" t="s">
        <v>1988</v>
      </c>
      <c r="B595" s="4" t="s">
        <v>1186</v>
      </c>
      <c r="C595" s="4" t="s">
        <v>335</v>
      </c>
      <c r="D595" s="4" t="s">
        <v>2022</v>
      </c>
      <c r="E595" s="4" t="s">
        <v>2023</v>
      </c>
      <c r="F595" s="4" t="s">
        <v>2024</v>
      </c>
      <c r="G595" s="4" t="s">
        <v>42</v>
      </c>
      <c r="H595" s="4" t="s">
        <v>20</v>
      </c>
      <c r="I595" s="4" t="s">
        <v>3899</v>
      </c>
      <c r="J595" s="4" t="s">
        <v>21</v>
      </c>
      <c r="K595" s="4" t="s">
        <v>22</v>
      </c>
      <c r="L595" s="5"/>
      <c r="M595" s="4" t="s">
        <v>23</v>
      </c>
      <c r="N595" s="4" t="s">
        <v>24</v>
      </c>
      <c r="O595" s="4" t="s">
        <v>25</v>
      </c>
      <c r="P595" s="6" t="s">
        <v>2022</v>
      </c>
      <c r="Q595" s="4" t="s">
        <v>26</v>
      </c>
      <c r="R595" s="7">
        <v>19</v>
      </c>
      <c r="S595" s="10">
        <v>109</v>
      </c>
      <c r="T595" s="10">
        <f t="shared" si="10"/>
        <v>2071</v>
      </c>
      <c r="U595" s="2"/>
    </row>
    <row r="596" spans="1:21" ht="15" x14ac:dyDescent="0.2">
      <c r="A596" s="4" t="s">
        <v>1988</v>
      </c>
      <c r="B596" s="4" t="s">
        <v>1186</v>
      </c>
      <c r="C596" s="4" t="s">
        <v>335</v>
      </c>
      <c r="D596" s="4" t="s">
        <v>2025</v>
      </c>
      <c r="E596" s="4" t="s">
        <v>2026</v>
      </c>
      <c r="F596" s="4" t="s">
        <v>2027</v>
      </c>
      <c r="G596" s="4" t="s">
        <v>30</v>
      </c>
      <c r="H596" s="4" t="s">
        <v>20</v>
      </c>
      <c r="I596" s="4" t="s">
        <v>3899</v>
      </c>
      <c r="J596" s="4" t="s">
        <v>21</v>
      </c>
      <c r="K596" s="4" t="s">
        <v>22</v>
      </c>
      <c r="L596" s="5"/>
      <c r="M596" s="4" t="s">
        <v>23</v>
      </c>
      <c r="N596" s="4" t="s">
        <v>24</v>
      </c>
      <c r="O596" s="4" t="s">
        <v>25</v>
      </c>
      <c r="P596" s="6" t="s">
        <v>2025</v>
      </c>
      <c r="Q596" s="4" t="s">
        <v>26</v>
      </c>
      <c r="R596" s="7">
        <v>39</v>
      </c>
      <c r="S596" s="10">
        <v>109</v>
      </c>
      <c r="T596" s="10">
        <f t="shared" si="10"/>
        <v>4251</v>
      </c>
      <c r="U596" s="2"/>
    </row>
    <row r="597" spans="1:21" ht="15" x14ac:dyDescent="0.2">
      <c r="A597" s="4" t="s">
        <v>1988</v>
      </c>
      <c r="B597" s="4" t="s">
        <v>1186</v>
      </c>
      <c r="C597" s="4" t="s">
        <v>335</v>
      </c>
      <c r="D597" s="4" t="s">
        <v>2028</v>
      </c>
      <c r="E597" s="4" t="s">
        <v>2029</v>
      </c>
      <c r="F597" s="4" t="s">
        <v>2030</v>
      </c>
      <c r="G597" s="4" t="s">
        <v>34</v>
      </c>
      <c r="H597" s="4" t="s">
        <v>20</v>
      </c>
      <c r="I597" s="4" t="s">
        <v>3899</v>
      </c>
      <c r="J597" s="4" t="s">
        <v>21</v>
      </c>
      <c r="K597" s="4" t="s">
        <v>22</v>
      </c>
      <c r="L597" s="5"/>
      <c r="M597" s="4" t="s">
        <v>23</v>
      </c>
      <c r="N597" s="4" t="s">
        <v>24</v>
      </c>
      <c r="O597" s="4" t="s">
        <v>25</v>
      </c>
      <c r="P597" s="6" t="s">
        <v>2028</v>
      </c>
      <c r="Q597" s="4" t="s">
        <v>26</v>
      </c>
      <c r="R597" s="7">
        <v>135</v>
      </c>
      <c r="S597" s="10">
        <v>109</v>
      </c>
      <c r="T597" s="10">
        <f t="shared" si="10"/>
        <v>14715</v>
      </c>
      <c r="U597" s="2"/>
    </row>
    <row r="598" spans="1:21" ht="15" x14ac:dyDescent="0.2">
      <c r="A598" s="4" t="s">
        <v>1988</v>
      </c>
      <c r="B598" s="4" t="s">
        <v>1186</v>
      </c>
      <c r="C598" s="4" t="s">
        <v>335</v>
      </c>
      <c r="D598" s="4" t="s">
        <v>2031</v>
      </c>
      <c r="E598" s="4" t="s">
        <v>2032</v>
      </c>
      <c r="F598" s="4" t="s">
        <v>2033</v>
      </c>
      <c r="G598" s="4" t="s">
        <v>43</v>
      </c>
      <c r="H598" s="4" t="s">
        <v>20</v>
      </c>
      <c r="I598" s="4" t="s">
        <v>3899</v>
      </c>
      <c r="J598" s="4" t="s">
        <v>21</v>
      </c>
      <c r="K598" s="4" t="s">
        <v>22</v>
      </c>
      <c r="L598" s="5"/>
      <c r="M598" s="4" t="s">
        <v>23</v>
      </c>
      <c r="N598" s="4" t="s">
        <v>24</v>
      </c>
      <c r="O598" s="4" t="s">
        <v>25</v>
      </c>
      <c r="P598" s="6" t="s">
        <v>2031</v>
      </c>
      <c r="Q598" s="4" t="s">
        <v>26</v>
      </c>
      <c r="R598" s="7">
        <v>129</v>
      </c>
      <c r="S598" s="10">
        <v>109</v>
      </c>
      <c r="T598" s="10">
        <f t="shared" si="10"/>
        <v>14061</v>
      </c>
      <c r="U598" s="2"/>
    </row>
    <row r="599" spans="1:21" ht="15" x14ac:dyDescent="0.2">
      <c r="A599" s="4" t="s">
        <v>1988</v>
      </c>
      <c r="B599" s="4" t="s">
        <v>1186</v>
      </c>
      <c r="C599" s="4" t="s">
        <v>335</v>
      </c>
      <c r="D599" s="4" t="s">
        <v>2034</v>
      </c>
      <c r="E599" s="4" t="s">
        <v>2035</v>
      </c>
      <c r="F599" s="4" t="s">
        <v>2036</v>
      </c>
      <c r="G599" s="4" t="s">
        <v>34</v>
      </c>
      <c r="H599" s="4" t="s">
        <v>19</v>
      </c>
      <c r="I599" s="4" t="s">
        <v>3899</v>
      </c>
      <c r="J599" s="4" t="s">
        <v>21</v>
      </c>
      <c r="K599" s="4" t="s">
        <v>22</v>
      </c>
      <c r="L599" s="5"/>
      <c r="M599" s="4" t="s">
        <v>23</v>
      </c>
      <c r="N599" s="4" t="s">
        <v>24</v>
      </c>
      <c r="O599" s="4" t="s">
        <v>25</v>
      </c>
      <c r="P599" s="6" t="s">
        <v>2034</v>
      </c>
      <c r="Q599" s="4" t="s">
        <v>26</v>
      </c>
      <c r="R599" s="7">
        <v>85</v>
      </c>
      <c r="S599" s="10">
        <v>109</v>
      </c>
      <c r="T599" s="10">
        <f t="shared" si="10"/>
        <v>9265</v>
      </c>
      <c r="U599" s="2"/>
    </row>
    <row r="600" spans="1:21" ht="15" x14ac:dyDescent="0.2">
      <c r="A600" s="4" t="s">
        <v>1988</v>
      </c>
      <c r="B600" s="4" t="s">
        <v>1186</v>
      </c>
      <c r="C600" s="4" t="s">
        <v>335</v>
      </c>
      <c r="D600" s="4" t="s">
        <v>2037</v>
      </c>
      <c r="E600" s="4" t="s">
        <v>2038</v>
      </c>
      <c r="F600" s="4" t="s">
        <v>2039</v>
      </c>
      <c r="G600" s="4" t="s">
        <v>43</v>
      </c>
      <c r="H600" s="4" t="s">
        <v>19</v>
      </c>
      <c r="I600" s="4" t="s">
        <v>3899</v>
      </c>
      <c r="J600" s="4" t="s">
        <v>21</v>
      </c>
      <c r="K600" s="4" t="s">
        <v>22</v>
      </c>
      <c r="L600" s="5"/>
      <c r="M600" s="4" t="s">
        <v>23</v>
      </c>
      <c r="N600" s="4" t="s">
        <v>24</v>
      </c>
      <c r="O600" s="4" t="s">
        <v>25</v>
      </c>
      <c r="P600" s="6" t="s">
        <v>2037</v>
      </c>
      <c r="Q600" s="4" t="s">
        <v>26</v>
      </c>
      <c r="R600" s="7">
        <v>148</v>
      </c>
      <c r="S600" s="10">
        <v>109</v>
      </c>
      <c r="T600" s="10">
        <f t="shared" si="10"/>
        <v>16132</v>
      </c>
      <c r="U600" s="2"/>
    </row>
    <row r="601" spans="1:21" ht="15" x14ac:dyDescent="0.2">
      <c r="A601" s="4" t="s">
        <v>1988</v>
      </c>
      <c r="B601" s="4" t="s">
        <v>1186</v>
      </c>
      <c r="C601" s="4" t="s">
        <v>335</v>
      </c>
      <c r="D601" s="4" t="s">
        <v>2040</v>
      </c>
      <c r="E601" s="4" t="s">
        <v>2041</v>
      </c>
      <c r="F601" s="4" t="s">
        <v>2042</v>
      </c>
      <c r="G601" s="4" t="s">
        <v>20</v>
      </c>
      <c r="H601" s="4" t="s">
        <v>19</v>
      </c>
      <c r="I601" s="4" t="s">
        <v>3899</v>
      </c>
      <c r="J601" s="4" t="s">
        <v>21</v>
      </c>
      <c r="K601" s="4" t="s">
        <v>22</v>
      </c>
      <c r="L601" s="5"/>
      <c r="M601" s="4" t="s">
        <v>23</v>
      </c>
      <c r="N601" s="4" t="s">
        <v>24</v>
      </c>
      <c r="O601" s="4" t="s">
        <v>25</v>
      </c>
      <c r="P601" s="6" t="s">
        <v>2040</v>
      </c>
      <c r="Q601" s="4" t="s">
        <v>26</v>
      </c>
      <c r="R601" s="7">
        <v>130</v>
      </c>
      <c r="S601" s="10">
        <v>109</v>
      </c>
      <c r="T601" s="10">
        <f t="shared" si="10"/>
        <v>14170</v>
      </c>
      <c r="U601" s="2"/>
    </row>
    <row r="602" spans="1:21" ht="15" x14ac:dyDescent="0.2">
      <c r="A602" s="4" t="s">
        <v>1988</v>
      </c>
      <c r="B602" s="4" t="s">
        <v>1186</v>
      </c>
      <c r="C602" s="4" t="s">
        <v>335</v>
      </c>
      <c r="D602" s="4" t="s">
        <v>2043</v>
      </c>
      <c r="E602" s="4" t="s">
        <v>2044</v>
      </c>
      <c r="F602" s="4" t="s">
        <v>2045</v>
      </c>
      <c r="G602" s="4" t="s">
        <v>19</v>
      </c>
      <c r="H602" s="4" t="s">
        <v>19</v>
      </c>
      <c r="I602" s="4" t="s">
        <v>3899</v>
      </c>
      <c r="J602" s="4" t="s">
        <v>21</v>
      </c>
      <c r="K602" s="4" t="s">
        <v>22</v>
      </c>
      <c r="L602" s="5"/>
      <c r="M602" s="4" t="s">
        <v>23</v>
      </c>
      <c r="N602" s="4" t="s">
        <v>24</v>
      </c>
      <c r="O602" s="4" t="s">
        <v>25</v>
      </c>
      <c r="P602" s="6" t="s">
        <v>2043</v>
      </c>
      <c r="Q602" s="4" t="s">
        <v>26</v>
      </c>
      <c r="R602" s="7">
        <v>118</v>
      </c>
      <c r="S602" s="10">
        <v>109</v>
      </c>
      <c r="T602" s="10">
        <f t="shared" si="10"/>
        <v>12862</v>
      </c>
      <c r="U602" s="2"/>
    </row>
    <row r="603" spans="1:21" ht="15" x14ac:dyDescent="0.2">
      <c r="A603" s="4" t="s">
        <v>2046</v>
      </c>
      <c r="B603" s="4" t="s">
        <v>2047</v>
      </c>
      <c r="C603" s="4" t="s">
        <v>52</v>
      </c>
      <c r="D603" s="4" t="s">
        <v>2048</v>
      </c>
      <c r="E603" s="4" t="s">
        <v>2049</v>
      </c>
      <c r="F603" s="4" t="s">
        <v>2050</v>
      </c>
      <c r="G603" s="4" t="s">
        <v>34</v>
      </c>
      <c r="H603" s="4" t="s">
        <v>19</v>
      </c>
      <c r="I603" s="4" t="s">
        <v>3899</v>
      </c>
      <c r="J603" s="4" t="s">
        <v>21</v>
      </c>
      <c r="K603" s="4" t="s">
        <v>22</v>
      </c>
      <c r="L603" s="5"/>
      <c r="M603" s="4" t="s">
        <v>23</v>
      </c>
      <c r="N603" s="4" t="s">
        <v>24</v>
      </c>
      <c r="O603" s="4" t="s">
        <v>25</v>
      </c>
      <c r="P603" s="6" t="s">
        <v>2048</v>
      </c>
      <c r="Q603" s="4" t="s">
        <v>26</v>
      </c>
      <c r="R603" s="7">
        <v>1</v>
      </c>
      <c r="S603" s="10">
        <v>60</v>
      </c>
      <c r="T603" s="10">
        <f t="shared" si="10"/>
        <v>60</v>
      </c>
      <c r="U603" s="2"/>
    </row>
    <row r="604" spans="1:21" ht="15" x14ac:dyDescent="0.2">
      <c r="A604" s="4" t="s">
        <v>2046</v>
      </c>
      <c r="B604" s="4" t="s">
        <v>2047</v>
      </c>
      <c r="C604" s="4" t="s">
        <v>52</v>
      </c>
      <c r="D604" s="4" t="s">
        <v>2051</v>
      </c>
      <c r="E604" s="4" t="s">
        <v>2052</v>
      </c>
      <c r="F604" s="4" t="s">
        <v>2053</v>
      </c>
      <c r="G604" s="4" t="s">
        <v>20</v>
      </c>
      <c r="H604" s="4" t="s">
        <v>43</v>
      </c>
      <c r="I604" s="4" t="s">
        <v>3899</v>
      </c>
      <c r="J604" s="4" t="s">
        <v>21</v>
      </c>
      <c r="K604" s="4" t="s">
        <v>22</v>
      </c>
      <c r="L604" s="5"/>
      <c r="M604" s="4" t="s">
        <v>23</v>
      </c>
      <c r="N604" s="4" t="s">
        <v>24</v>
      </c>
      <c r="O604" s="4" t="s">
        <v>25</v>
      </c>
      <c r="P604" s="6" t="s">
        <v>2051</v>
      </c>
      <c r="Q604" s="4" t="s">
        <v>26</v>
      </c>
      <c r="R604" s="7">
        <v>20</v>
      </c>
      <c r="S604" s="10">
        <v>60</v>
      </c>
      <c r="T604" s="10">
        <f t="shared" si="10"/>
        <v>1200</v>
      </c>
      <c r="U604" s="2"/>
    </row>
    <row r="605" spans="1:21" ht="15" x14ac:dyDescent="0.2">
      <c r="A605" s="4" t="s">
        <v>2046</v>
      </c>
      <c r="B605" s="4" t="s">
        <v>2047</v>
      </c>
      <c r="C605" s="4" t="s">
        <v>52</v>
      </c>
      <c r="D605" s="4" t="s">
        <v>2054</v>
      </c>
      <c r="E605" s="4" t="s">
        <v>2055</v>
      </c>
      <c r="F605" s="4" t="s">
        <v>2056</v>
      </c>
      <c r="G605" s="4" t="s">
        <v>38</v>
      </c>
      <c r="H605" s="4" t="s">
        <v>43</v>
      </c>
      <c r="I605" s="4" t="s">
        <v>3899</v>
      </c>
      <c r="J605" s="4" t="s">
        <v>21</v>
      </c>
      <c r="K605" s="4" t="s">
        <v>22</v>
      </c>
      <c r="L605" s="5"/>
      <c r="M605" s="4" t="s">
        <v>23</v>
      </c>
      <c r="N605" s="4" t="s">
        <v>24</v>
      </c>
      <c r="O605" s="4" t="s">
        <v>25</v>
      </c>
      <c r="P605" s="6" t="s">
        <v>2054</v>
      </c>
      <c r="Q605" s="4" t="s">
        <v>26</v>
      </c>
      <c r="R605" s="7">
        <v>22</v>
      </c>
      <c r="S605" s="10">
        <v>60</v>
      </c>
      <c r="T605" s="10">
        <f t="shared" si="10"/>
        <v>1320</v>
      </c>
      <c r="U605" s="2"/>
    </row>
    <row r="606" spans="1:21" ht="15" x14ac:dyDescent="0.2">
      <c r="A606" s="4" t="s">
        <v>2046</v>
      </c>
      <c r="B606" s="4" t="s">
        <v>2047</v>
      </c>
      <c r="C606" s="4" t="s">
        <v>52</v>
      </c>
      <c r="D606" s="4" t="s">
        <v>2057</v>
      </c>
      <c r="E606" s="4" t="s">
        <v>2058</v>
      </c>
      <c r="F606" s="4" t="s">
        <v>2059</v>
      </c>
      <c r="G606" s="4" t="s">
        <v>19</v>
      </c>
      <c r="H606" s="4" t="s">
        <v>20</v>
      </c>
      <c r="I606" s="4" t="s">
        <v>3899</v>
      </c>
      <c r="J606" s="4" t="s">
        <v>21</v>
      </c>
      <c r="K606" s="4" t="s">
        <v>22</v>
      </c>
      <c r="L606" s="5"/>
      <c r="M606" s="4" t="s">
        <v>23</v>
      </c>
      <c r="N606" s="4" t="s">
        <v>24</v>
      </c>
      <c r="O606" s="4" t="s">
        <v>25</v>
      </c>
      <c r="P606" s="6" t="s">
        <v>2057</v>
      </c>
      <c r="Q606" s="4" t="s">
        <v>26</v>
      </c>
      <c r="R606" s="7">
        <v>491</v>
      </c>
      <c r="S606" s="10">
        <v>60</v>
      </c>
      <c r="T606" s="10">
        <f t="shared" si="10"/>
        <v>29460</v>
      </c>
      <c r="U606" s="2"/>
    </row>
    <row r="607" spans="1:21" ht="15" x14ac:dyDescent="0.2">
      <c r="A607" s="4" t="s">
        <v>2046</v>
      </c>
      <c r="B607" s="4" t="s">
        <v>2047</v>
      </c>
      <c r="C607" s="4" t="s">
        <v>52</v>
      </c>
      <c r="D607" s="4" t="s">
        <v>2060</v>
      </c>
      <c r="E607" s="4" t="s">
        <v>2061</v>
      </c>
      <c r="F607" s="4" t="s">
        <v>2062</v>
      </c>
      <c r="G607" s="4" t="s">
        <v>387</v>
      </c>
      <c r="H607" s="4" t="s">
        <v>20</v>
      </c>
      <c r="I607" s="4" t="s">
        <v>3899</v>
      </c>
      <c r="J607" s="4" t="s">
        <v>21</v>
      </c>
      <c r="K607" s="4" t="s">
        <v>22</v>
      </c>
      <c r="L607" s="5"/>
      <c r="M607" s="4" t="s">
        <v>23</v>
      </c>
      <c r="N607" s="4" t="s">
        <v>24</v>
      </c>
      <c r="O607" s="4" t="s">
        <v>25</v>
      </c>
      <c r="P607" s="6" t="s">
        <v>2060</v>
      </c>
      <c r="Q607" s="4" t="s">
        <v>26</v>
      </c>
      <c r="R607" s="7">
        <v>37</v>
      </c>
      <c r="S607" s="10">
        <v>60</v>
      </c>
      <c r="T607" s="10">
        <f t="shared" si="10"/>
        <v>2220</v>
      </c>
      <c r="U607" s="2"/>
    </row>
    <row r="608" spans="1:21" ht="15" x14ac:dyDescent="0.2">
      <c r="A608" s="4" t="s">
        <v>2046</v>
      </c>
      <c r="B608" s="4" t="s">
        <v>2047</v>
      </c>
      <c r="C608" s="4" t="s">
        <v>52</v>
      </c>
      <c r="D608" s="4" t="s">
        <v>2063</v>
      </c>
      <c r="E608" s="4" t="s">
        <v>2064</v>
      </c>
      <c r="F608" s="4" t="s">
        <v>2065</v>
      </c>
      <c r="G608" s="4" t="s">
        <v>20</v>
      </c>
      <c r="H608" s="4" t="s">
        <v>20</v>
      </c>
      <c r="I608" s="4" t="s">
        <v>3899</v>
      </c>
      <c r="J608" s="4" t="s">
        <v>21</v>
      </c>
      <c r="K608" s="4" t="s">
        <v>22</v>
      </c>
      <c r="L608" s="5"/>
      <c r="M608" s="4" t="s">
        <v>23</v>
      </c>
      <c r="N608" s="4" t="s">
        <v>24</v>
      </c>
      <c r="O608" s="4" t="s">
        <v>25</v>
      </c>
      <c r="P608" s="6" t="s">
        <v>2063</v>
      </c>
      <c r="Q608" s="4" t="s">
        <v>26</v>
      </c>
      <c r="R608" s="7">
        <v>528</v>
      </c>
      <c r="S608" s="10">
        <v>60</v>
      </c>
      <c r="T608" s="10">
        <f t="shared" si="10"/>
        <v>31680</v>
      </c>
      <c r="U608" s="2"/>
    </row>
    <row r="609" spans="1:21" ht="15" x14ac:dyDescent="0.2">
      <c r="A609" s="4" t="s">
        <v>2046</v>
      </c>
      <c r="B609" s="4" t="s">
        <v>2047</v>
      </c>
      <c r="C609" s="4" t="s">
        <v>52</v>
      </c>
      <c r="D609" s="4" t="s">
        <v>2066</v>
      </c>
      <c r="E609" s="4" t="s">
        <v>2067</v>
      </c>
      <c r="F609" s="4" t="s">
        <v>2068</v>
      </c>
      <c r="G609" s="4" t="s">
        <v>43</v>
      </c>
      <c r="H609" s="4" t="s">
        <v>19</v>
      </c>
      <c r="I609" s="4" t="s">
        <v>3899</v>
      </c>
      <c r="J609" s="4" t="s">
        <v>21</v>
      </c>
      <c r="K609" s="4" t="s">
        <v>22</v>
      </c>
      <c r="L609" s="5"/>
      <c r="M609" s="4" t="s">
        <v>23</v>
      </c>
      <c r="N609" s="4" t="s">
        <v>24</v>
      </c>
      <c r="O609" s="4" t="s">
        <v>25</v>
      </c>
      <c r="P609" s="6" t="s">
        <v>2066</v>
      </c>
      <c r="Q609" s="4" t="s">
        <v>26</v>
      </c>
      <c r="R609" s="7">
        <v>73</v>
      </c>
      <c r="S609" s="10">
        <v>60</v>
      </c>
      <c r="T609" s="10">
        <f t="shared" si="10"/>
        <v>4380</v>
      </c>
      <c r="U609" s="2"/>
    </row>
    <row r="610" spans="1:21" ht="15" x14ac:dyDescent="0.2">
      <c r="A610" s="4" t="s">
        <v>2046</v>
      </c>
      <c r="B610" s="4" t="s">
        <v>2047</v>
      </c>
      <c r="C610" s="4" t="s">
        <v>52</v>
      </c>
      <c r="D610" s="4" t="s">
        <v>2069</v>
      </c>
      <c r="E610" s="4" t="s">
        <v>2070</v>
      </c>
      <c r="F610" s="4" t="s">
        <v>2071</v>
      </c>
      <c r="G610" s="4" t="s">
        <v>34</v>
      </c>
      <c r="H610" s="4" t="s">
        <v>20</v>
      </c>
      <c r="I610" s="4" t="s">
        <v>3899</v>
      </c>
      <c r="J610" s="4" t="s">
        <v>21</v>
      </c>
      <c r="K610" s="4" t="s">
        <v>22</v>
      </c>
      <c r="L610" s="5"/>
      <c r="M610" s="4" t="s">
        <v>23</v>
      </c>
      <c r="N610" s="4" t="s">
        <v>24</v>
      </c>
      <c r="O610" s="4" t="s">
        <v>25</v>
      </c>
      <c r="P610" s="6" t="s">
        <v>2069</v>
      </c>
      <c r="Q610" s="4" t="s">
        <v>26</v>
      </c>
      <c r="R610" s="7">
        <v>9</v>
      </c>
      <c r="S610" s="10">
        <v>60</v>
      </c>
      <c r="T610" s="10">
        <f t="shared" si="10"/>
        <v>540</v>
      </c>
      <c r="U610" s="2"/>
    </row>
    <row r="611" spans="1:21" ht="15" x14ac:dyDescent="0.2">
      <c r="A611" s="4" t="s">
        <v>2046</v>
      </c>
      <c r="B611" s="4" t="s">
        <v>2047</v>
      </c>
      <c r="C611" s="4" t="s">
        <v>52</v>
      </c>
      <c r="D611" s="4" t="s">
        <v>2072</v>
      </c>
      <c r="E611" s="4" t="s">
        <v>2073</v>
      </c>
      <c r="F611" s="4" t="s">
        <v>2074</v>
      </c>
      <c r="G611" s="4" t="s">
        <v>19</v>
      </c>
      <c r="H611" s="4" t="s">
        <v>19</v>
      </c>
      <c r="I611" s="4" t="s">
        <v>3899</v>
      </c>
      <c r="J611" s="4" t="s">
        <v>21</v>
      </c>
      <c r="K611" s="4" t="s">
        <v>22</v>
      </c>
      <c r="L611" s="5"/>
      <c r="M611" s="4" t="s">
        <v>23</v>
      </c>
      <c r="N611" s="4" t="s">
        <v>24</v>
      </c>
      <c r="O611" s="4" t="s">
        <v>25</v>
      </c>
      <c r="P611" s="6" t="s">
        <v>2072</v>
      </c>
      <c r="Q611" s="4" t="s">
        <v>26</v>
      </c>
      <c r="R611" s="7">
        <v>381</v>
      </c>
      <c r="S611" s="10">
        <v>60</v>
      </c>
      <c r="T611" s="10">
        <f t="shared" si="10"/>
        <v>22860</v>
      </c>
      <c r="U611" s="2"/>
    </row>
    <row r="612" spans="1:21" ht="15" x14ac:dyDescent="0.2">
      <c r="A612" s="4" t="s">
        <v>2046</v>
      </c>
      <c r="B612" s="4" t="s">
        <v>2047</v>
      </c>
      <c r="C612" s="4" t="s">
        <v>52</v>
      </c>
      <c r="D612" s="4" t="s">
        <v>2075</v>
      </c>
      <c r="E612" s="4" t="s">
        <v>2076</v>
      </c>
      <c r="F612" s="4" t="s">
        <v>2077</v>
      </c>
      <c r="G612" s="4" t="s">
        <v>38</v>
      </c>
      <c r="H612" s="4" t="s">
        <v>20</v>
      </c>
      <c r="I612" s="4" t="s">
        <v>3899</v>
      </c>
      <c r="J612" s="4" t="s">
        <v>21</v>
      </c>
      <c r="K612" s="4" t="s">
        <v>22</v>
      </c>
      <c r="L612" s="5"/>
      <c r="M612" s="4" t="s">
        <v>23</v>
      </c>
      <c r="N612" s="4" t="s">
        <v>24</v>
      </c>
      <c r="O612" s="4" t="s">
        <v>25</v>
      </c>
      <c r="P612" s="6" t="s">
        <v>2075</v>
      </c>
      <c r="Q612" s="4" t="s">
        <v>26</v>
      </c>
      <c r="R612" s="7">
        <v>150</v>
      </c>
      <c r="S612" s="10">
        <v>60</v>
      </c>
      <c r="T612" s="10">
        <f t="shared" si="10"/>
        <v>9000</v>
      </c>
      <c r="U612" s="2"/>
    </row>
    <row r="613" spans="1:21" ht="15" x14ac:dyDescent="0.2">
      <c r="A613" s="4" t="s">
        <v>2078</v>
      </c>
      <c r="B613" s="4" t="s">
        <v>2047</v>
      </c>
      <c r="C613" s="4" t="s">
        <v>230</v>
      </c>
      <c r="D613" s="4" t="s">
        <v>2079</v>
      </c>
      <c r="E613" s="4" t="s">
        <v>2080</v>
      </c>
      <c r="F613" s="4" t="s">
        <v>2081</v>
      </c>
      <c r="G613" s="4" t="s">
        <v>34</v>
      </c>
      <c r="H613" s="4" t="s">
        <v>20</v>
      </c>
      <c r="I613" s="4" t="s">
        <v>3899</v>
      </c>
      <c r="J613" s="4" t="s">
        <v>21</v>
      </c>
      <c r="K613" s="4" t="s">
        <v>22</v>
      </c>
      <c r="L613" s="5"/>
      <c r="M613" s="4" t="s">
        <v>23</v>
      </c>
      <c r="N613" s="4" t="s">
        <v>24</v>
      </c>
      <c r="O613" s="4" t="s">
        <v>25</v>
      </c>
      <c r="P613" s="6" t="s">
        <v>2079</v>
      </c>
      <c r="Q613" s="4" t="s">
        <v>26</v>
      </c>
      <c r="R613" s="7">
        <v>13</v>
      </c>
      <c r="S613" s="10">
        <v>60</v>
      </c>
      <c r="T613" s="10">
        <f t="shared" si="10"/>
        <v>780</v>
      </c>
      <c r="U613" s="2"/>
    </row>
    <row r="614" spans="1:21" ht="15" x14ac:dyDescent="0.2">
      <c r="A614" s="4" t="s">
        <v>2078</v>
      </c>
      <c r="B614" s="4" t="s">
        <v>2047</v>
      </c>
      <c r="C614" s="4" t="s">
        <v>230</v>
      </c>
      <c r="D614" s="4" t="s">
        <v>2082</v>
      </c>
      <c r="E614" s="4" t="s">
        <v>2083</v>
      </c>
      <c r="F614" s="4" t="s">
        <v>2084</v>
      </c>
      <c r="G614" s="4" t="s">
        <v>34</v>
      </c>
      <c r="H614" s="4" t="s">
        <v>19</v>
      </c>
      <c r="I614" s="4" t="s">
        <v>3899</v>
      </c>
      <c r="J614" s="4" t="s">
        <v>21</v>
      </c>
      <c r="K614" s="4" t="s">
        <v>22</v>
      </c>
      <c r="L614" s="5"/>
      <c r="M614" s="4" t="s">
        <v>23</v>
      </c>
      <c r="N614" s="4" t="s">
        <v>24</v>
      </c>
      <c r="O614" s="4" t="s">
        <v>25</v>
      </c>
      <c r="P614" s="6" t="s">
        <v>2082</v>
      </c>
      <c r="Q614" s="4" t="s">
        <v>26</v>
      </c>
      <c r="R614" s="7">
        <v>6</v>
      </c>
      <c r="S614" s="10">
        <v>60</v>
      </c>
      <c r="T614" s="10">
        <f t="shared" si="10"/>
        <v>360</v>
      </c>
      <c r="U614" s="2"/>
    </row>
    <row r="615" spans="1:21" ht="15" x14ac:dyDescent="0.2">
      <c r="A615" s="4" t="s">
        <v>2078</v>
      </c>
      <c r="B615" s="4" t="s">
        <v>2047</v>
      </c>
      <c r="C615" s="4" t="s">
        <v>230</v>
      </c>
      <c r="D615" s="4" t="s">
        <v>2085</v>
      </c>
      <c r="E615" s="4" t="s">
        <v>2086</v>
      </c>
      <c r="F615" s="4" t="s">
        <v>2087</v>
      </c>
      <c r="G615" s="4" t="s">
        <v>43</v>
      </c>
      <c r="H615" s="4" t="s">
        <v>20</v>
      </c>
      <c r="I615" s="4" t="s">
        <v>3899</v>
      </c>
      <c r="J615" s="4" t="s">
        <v>21</v>
      </c>
      <c r="K615" s="4" t="s">
        <v>22</v>
      </c>
      <c r="L615" s="5"/>
      <c r="M615" s="4" t="s">
        <v>23</v>
      </c>
      <c r="N615" s="4" t="s">
        <v>24</v>
      </c>
      <c r="O615" s="4" t="s">
        <v>25</v>
      </c>
      <c r="P615" s="6" t="s">
        <v>2085</v>
      </c>
      <c r="Q615" s="4" t="s">
        <v>26</v>
      </c>
      <c r="R615" s="7">
        <v>263</v>
      </c>
      <c r="S615" s="10">
        <v>60</v>
      </c>
      <c r="T615" s="10">
        <f t="shared" si="10"/>
        <v>15780</v>
      </c>
      <c r="U615" s="2"/>
    </row>
    <row r="616" spans="1:21" ht="15" x14ac:dyDescent="0.2">
      <c r="A616" s="4" t="s">
        <v>2078</v>
      </c>
      <c r="B616" s="4" t="s">
        <v>2047</v>
      </c>
      <c r="C616" s="4" t="s">
        <v>230</v>
      </c>
      <c r="D616" s="4" t="s">
        <v>2088</v>
      </c>
      <c r="E616" s="4" t="s">
        <v>2089</v>
      </c>
      <c r="F616" s="4" t="s">
        <v>2090</v>
      </c>
      <c r="G616" s="4" t="s">
        <v>20</v>
      </c>
      <c r="H616" s="4" t="s">
        <v>20</v>
      </c>
      <c r="I616" s="4" t="s">
        <v>3899</v>
      </c>
      <c r="J616" s="4" t="s">
        <v>21</v>
      </c>
      <c r="K616" s="4" t="s">
        <v>22</v>
      </c>
      <c r="L616" s="5"/>
      <c r="M616" s="4" t="s">
        <v>23</v>
      </c>
      <c r="N616" s="4" t="s">
        <v>24</v>
      </c>
      <c r="O616" s="4" t="s">
        <v>25</v>
      </c>
      <c r="P616" s="6" t="s">
        <v>2088</v>
      </c>
      <c r="Q616" s="4" t="s">
        <v>26</v>
      </c>
      <c r="R616" s="7">
        <v>20</v>
      </c>
      <c r="S616" s="10">
        <v>60</v>
      </c>
      <c r="T616" s="10">
        <f t="shared" si="10"/>
        <v>1200</v>
      </c>
      <c r="U616" s="2"/>
    </row>
    <row r="617" spans="1:21" ht="15" x14ac:dyDescent="0.2">
      <c r="A617" s="4" t="s">
        <v>2078</v>
      </c>
      <c r="B617" s="4" t="s">
        <v>2047</v>
      </c>
      <c r="C617" s="4" t="s">
        <v>230</v>
      </c>
      <c r="D617" s="4" t="s">
        <v>2091</v>
      </c>
      <c r="E617" s="4" t="s">
        <v>2092</v>
      </c>
      <c r="F617" s="4" t="s">
        <v>2093</v>
      </c>
      <c r="G617" s="4" t="s">
        <v>20</v>
      </c>
      <c r="H617" s="4" t="s">
        <v>19</v>
      </c>
      <c r="I617" s="4" t="s">
        <v>3899</v>
      </c>
      <c r="J617" s="4" t="s">
        <v>21</v>
      </c>
      <c r="K617" s="4" t="s">
        <v>22</v>
      </c>
      <c r="L617" s="5"/>
      <c r="M617" s="4" t="s">
        <v>23</v>
      </c>
      <c r="N617" s="4" t="s">
        <v>24</v>
      </c>
      <c r="O617" s="4" t="s">
        <v>25</v>
      </c>
      <c r="P617" s="6" t="s">
        <v>2091</v>
      </c>
      <c r="Q617" s="4" t="s">
        <v>26</v>
      </c>
      <c r="R617" s="7">
        <v>2</v>
      </c>
      <c r="S617" s="10">
        <v>60</v>
      </c>
      <c r="T617" s="10">
        <f t="shared" si="10"/>
        <v>120</v>
      </c>
      <c r="U617" s="2"/>
    </row>
    <row r="618" spans="1:21" ht="15" x14ac:dyDescent="0.2">
      <c r="A618" s="4" t="s">
        <v>2078</v>
      </c>
      <c r="B618" s="4" t="s">
        <v>2047</v>
      </c>
      <c r="C618" s="4" t="s">
        <v>230</v>
      </c>
      <c r="D618" s="4" t="s">
        <v>2094</v>
      </c>
      <c r="E618" s="4" t="s">
        <v>2095</v>
      </c>
      <c r="F618" s="4" t="s">
        <v>2096</v>
      </c>
      <c r="G618" s="4" t="s">
        <v>19</v>
      </c>
      <c r="H618" s="4" t="s">
        <v>19</v>
      </c>
      <c r="I618" s="4" t="s">
        <v>3899</v>
      </c>
      <c r="J618" s="4" t="s">
        <v>21</v>
      </c>
      <c r="K618" s="4" t="s">
        <v>22</v>
      </c>
      <c r="L618" s="5"/>
      <c r="M618" s="4" t="s">
        <v>23</v>
      </c>
      <c r="N618" s="4" t="s">
        <v>24</v>
      </c>
      <c r="O618" s="4" t="s">
        <v>25</v>
      </c>
      <c r="P618" s="6" t="s">
        <v>2094</v>
      </c>
      <c r="Q618" s="4" t="s">
        <v>26</v>
      </c>
      <c r="R618" s="7">
        <v>36</v>
      </c>
      <c r="S618" s="10">
        <v>60</v>
      </c>
      <c r="T618" s="10">
        <f t="shared" si="10"/>
        <v>2160</v>
      </c>
      <c r="U618" s="2"/>
    </row>
    <row r="619" spans="1:21" ht="15" x14ac:dyDescent="0.2">
      <c r="A619" s="4" t="s">
        <v>2078</v>
      </c>
      <c r="B619" s="4" t="s">
        <v>2047</v>
      </c>
      <c r="C619" s="4" t="s">
        <v>230</v>
      </c>
      <c r="D619" s="4" t="s">
        <v>2097</v>
      </c>
      <c r="E619" s="4" t="s">
        <v>2098</v>
      </c>
      <c r="F619" s="4" t="s">
        <v>2099</v>
      </c>
      <c r="G619" s="4" t="s">
        <v>19</v>
      </c>
      <c r="H619" s="4" t="s">
        <v>20</v>
      </c>
      <c r="I619" s="4" t="s">
        <v>3899</v>
      </c>
      <c r="J619" s="4" t="s">
        <v>21</v>
      </c>
      <c r="K619" s="4" t="s">
        <v>22</v>
      </c>
      <c r="L619" s="5"/>
      <c r="M619" s="4" t="s">
        <v>23</v>
      </c>
      <c r="N619" s="4" t="s">
        <v>24</v>
      </c>
      <c r="O619" s="4" t="s">
        <v>25</v>
      </c>
      <c r="P619" s="6" t="s">
        <v>2097</v>
      </c>
      <c r="Q619" s="4" t="s">
        <v>26</v>
      </c>
      <c r="R619" s="7">
        <v>16</v>
      </c>
      <c r="S619" s="10">
        <v>60</v>
      </c>
      <c r="T619" s="10">
        <f t="shared" si="10"/>
        <v>960</v>
      </c>
      <c r="U619" s="2"/>
    </row>
    <row r="620" spans="1:21" ht="15" x14ac:dyDescent="0.2">
      <c r="A620" s="4" t="s">
        <v>2078</v>
      </c>
      <c r="B620" s="4" t="s">
        <v>2047</v>
      </c>
      <c r="C620" s="4" t="s">
        <v>230</v>
      </c>
      <c r="D620" s="4" t="s">
        <v>2100</v>
      </c>
      <c r="E620" s="4" t="s">
        <v>2101</v>
      </c>
      <c r="F620" s="4" t="s">
        <v>2102</v>
      </c>
      <c r="G620" s="4" t="s">
        <v>387</v>
      </c>
      <c r="H620" s="4" t="s">
        <v>20</v>
      </c>
      <c r="I620" s="4" t="s">
        <v>3899</v>
      </c>
      <c r="J620" s="4" t="s">
        <v>21</v>
      </c>
      <c r="K620" s="4" t="s">
        <v>22</v>
      </c>
      <c r="L620" s="5"/>
      <c r="M620" s="4" t="s">
        <v>23</v>
      </c>
      <c r="N620" s="4" t="s">
        <v>24</v>
      </c>
      <c r="O620" s="4" t="s">
        <v>25</v>
      </c>
      <c r="P620" s="6" t="s">
        <v>2100</v>
      </c>
      <c r="Q620" s="4" t="s">
        <v>26</v>
      </c>
      <c r="R620" s="7">
        <v>37</v>
      </c>
      <c r="S620" s="10">
        <v>60</v>
      </c>
      <c r="T620" s="10">
        <f t="shared" si="10"/>
        <v>2220</v>
      </c>
      <c r="U620" s="2"/>
    </row>
    <row r="621" spans="1:21" ht="15" x14ac:dyDescent="0.2">
      <c r="A621" s="4" t="s">
        <v>2078</v>
      </c>
      <c r="B621" s="4" t="s">
        <v>2047</v>
      </c>
      <c r="C621" s="4" t="s">
        <v>230</v>
      </c>
      <c r="D621" s="4" t="s">
        <v>2103</v>
      </c>
      <c r="E621" s="4" t="s">
        <v>2104</v>
      </c>
      <c r="F621" s="4" t="s">
        <v>2105</v>
      </c>
      <c r="G621" s="4" t="s">
        <v>43</v>
      </c>
      <c r="H621" s="4" t="s">
        <v>19</v>
      </c>
      <c r="I621" s="4" t="s">
        <v>3899</v>
      </c>
      <c r="J621" s="4" t="s">
        <v>21</v>
      </c>
      <c r="K621" s="4" t="s">
        <v>22</v>
      </c>
      <c r="L621" s="5"/>
      <c r="M621" s="4" t="s">
        <v>23</v>
      </c>
      <c r="N621" s="4" t="s">
        <v>24</v>
      </c>
      <c r="O621" s="4" t="s">
        <v>25</v>
      </c>
      <c r="P621" s="6" t="s">
        <v>2103</v>
      </c>
      <c r="Q621" s="4" t="s">
        <v>26</v>
      </c>
      <c r="R621" s="7">
        <v>4</v>
      </c>
      <c r="S621" s="10">
        <v>60</v>
      </c>
      <c r="T621" s="10">
        <f t="shared" si="10"/>
        <v>240</v>
      </c>
      <c r="U621" s="2"/>
    </row>
    <row r="622" spans="1:21" ht="15" x14ac:dyDescent="0.2">
      <c r="A622" s="4" t="s">
        <v>2078</v>
      </c>
      <c r="B622" s="4" t="s">
        <v>2047</v>
      </c>
      <c r="C622" s="4" t="s">
        <v>230</v>
      </c>
      <c r="D622" s="4" t="s">
        <v>2106</v>
      </c>
      <c r="E622" s="4" t="s">
        <v>2107</v>
      </c>
      <c r="F622" s="4" t="s">
        <v>2108</v>
      </c>
      <c r="G622" s="4" t="s">
        <v>43</v>
      </c>
      <c r="H622" s="4" t="s">
        <v>43</v>
      </c>
      <c r="I622" s="4" t="s">
        <v>3899</v>
      </c>
      <c r="J622" s="4" t="s">
        <v>21</v>
      </c>
      <c r="K622" s="4" t="s">
        <v>22</v>
      </c>
      <c r="L622" s="5"/>
      <c r="M622" s="4" t="s">
        <v>23</v>
      </c>
      <c r="N622" s="4" t="s">
        <v>24</v>
      </c>
      <c r="O622" s="4" t="s">
        <v>25</v>
      </c>
      <c r="P622" s="6" t="s">
        <v>2106</v>
      </c>
      <c r="Q622" s="4" t="s">
        <v>26</v>
      </c>
      <c r="R622" s="7">
        <v>2</v>
      </c>
      <c r="S622" s="10">
        <v>60</v>
      </c>
      <c r="T622" s="10">
        <f t="shared" si="10"/>
        <v>120</v>
      </c>
      <c r="U622" s="2"/>
    </row>
    <row r="623" spans="1:21" ht="15" x14ac:dyDescent="0.2">
      <c r="A623" s="4" t="s">
        <v>2078</v>
      </c>
      <c r="B623" s="4" t="s">
        <v>2047</v>
      </c>
      <c r="C623" s="4" t="s">
        <v>230</v>
      </c>
      <c r="D623" s="4" t="s">
        <v>2109</v>
      </c>
      <c r="E623" s="4" t="s">
        <v>2110</v>
      </c>
      <c r="F623" s="4" t="s">
        <v>2111</v>
      </c>
      <c r="G623" s="4" t="s">
        <v>20</v>
      </c>
      <c r="H623" s="4" t="s">
        <v>43</v>
      </c>
      <c r="I623" s="4" t="s">
        <v>3899</v>
      </c>
      <c r="J623" s="4" t="s">
        <v>21</v>
      </c>
      <c r="K623" s="4" t="s">
        <v>22</v>
      </c>
      <c r="L623" s="5"/>
      <c r="M623" s="4" t="s">
        <v>23</v>
      </c>
      <c r="N623" s="4" t="s">
        <v>24</v>
      </c>
      <c r="O623" s="4" t="s">
        <v>25</v>
      </c>
      <c r="P623" s="6" t="s">
        <v>2109</v>
      </c>
      <c r="Q623" s="4" t="s">
        <v>26</v>
      </c>
      <c r="R623" s="7">
        <v>2</v>
      </c>
      <c r="S623" s="10">
        <v>60</v>
      </c>
      <c r="T623" s="10">
        <f t="shared" si="10"/>
        <v>120</v>
      </c>
      <c r="U623" s="2"/>
    </row>
    <row r="624" spans="1:21" ht="15" x14ac:dyDescent="0.2">
      <c r="A624" s="4" t="s">
        <v>2078</v>
      </c>
      <c r="B624" s="4" t="s">
        <v>2047</v>
      </c>
      <c r="C624" s="4" t="s">
        <v>230</v>
      </c>
      <c r="D624" s="4" t="s">
        <v>2112</v>
      </c>
      <c r="E624" s="4" t="s">
        <v>2113</v>
      </c>
      <c r="F624" s="4" t="s">
        <v>2114</v>
      </c>
      <c r="G624" s="4" t="s">
        <v>38</v>
      </c>
      <c r="H624" s="4" t="s">
        <v>20</v>
      </c>
      <c r="I624" s="4" t="s">
        <v>3899</v>
      </c>
      <c r="J624" s="4" t="s">
        <v>21</v>
      </c>
      <c r="K624" s="4" t="s">
        <v>22</v>
      </c>
      <c r="L624" s="5"/>
      <c r="M624" s="4" t="s">
        <v>23</v>
      </c>
      <c r="N624" s="4" t="s">
        <v>24</v>
      </c>
      <c r="O624" s="4" t="s">
        <v>25</v>
      </c>
      <c r="P624" s="6" t="s">
        <v>2112</v>
      </c>
      <c r="Q624" s="4" t="s">
        <v>26</v>
      </c>
      <c r="R624" s="7">
        <v>49</v>
      </c>
      <c r="S624" s="10">
        <v>60</v>
      </c>
      <c r="T624" s="10">
        <f t="shared" si="10"/>
        <v>2940</v>
      </c>
      <c r="U624" s="2"/>
    </row>
    <row r="625" spans="1:21" ht="15" x14ac:dyDescent="0.2">
      <c r="A625" s="4" t="s">
        <v>2115</v>
      </c>
      <c r="B625" s="4" t="s">
        <v>2116</v>
      </c>
      <c r="C625" s="4" t="s">
        <v>52</v>
      </c>
      <c r="D625" s="4" t="s">
        <v>2117</v>
      </c>
      <c r="E625" s="4" t="s">
        <v>2118</v>
      </c>
      <c r="F625" s="4" t="s">
        <v>2119</v>
      </c>
      <c r="G625" s="4" t="s">
        <v>30</v>
      </c>
      <c r="H625" s="4" t="s">
        <v>19</v>
      </c>
      <c r="I625" s="4" t="s">
        <v>3899</v>
      </c>
      <c r="J625" s="4" t="s">
        <v>21</v>
      </c>
      <c r="K625" s="4" t="s">
        <v>22</v>
      </c>
      <c r="L625" s="4" t="s">
        <v>381</v>
      </c>
      <c r="M625" s="4" t="s">
        <v>23</v>
      </c>
      <c r="N625" s="4" t="s">
        <v>24</v>
      </c>
      <c r="O625" s="4" t="s">
        <v>25</v>
      </c>
      <c r="P625" s="6" t="s">
        <v>2117</v>
      </c>
      <c r="Q625" s="4" t="s">
        <v>26</v>
      </c>
      <c r="R625" s="7">
        <v>44</v>
      </c>
      <c r="S625" s="10">
        <v>55</v>
      </c>
      <c r="T625" s="10">
        <f t="shared" si="10"/>
        <v>2420</v>
      </c>
      <c r="U625" s="2"/>
    </row>
    <row r="626" spans="1:21" ht="15" x14ac:dyDescent="0.2">
      <c r="A626" s="4" t="s">
        <v>2115</v>
      </c>
      <c r="B626" s="4" t="s">
        <v>2116</v>
      </c>
      <c r="C626" s="4" t="s">
        <v>52</v>
      </c>
      <c r="D626" s="4" t="s">
        <v>2120</v>
      </c>
      <c r="E626" s="4" t="s">
        <v>2121</v>
      </c>
      <c r="F626" s="4" t="s">
        <v>2122</v>
      </c>
      <c r="G626" s="4" t="s">
        <v>1360</v>
      </c>
      <c r="H626" s="4" t="s">
        <v>20</v>
      </c>
      <c r="I626" s="4" t="s">
        <v>3899</v>
      </c>
      <c r="J626" s="4" t="s">
        <v>21</v>
      </c>
      <c r="K626" s="4" t="s">
        <v>22</v>
      </c>
      <c r="L626" s="4" t="s">
        <v>381</v>
      </c>
      <c r="M626" s="4" t="s">
        <v>23</v>
      </c>
      <c r="N626" s="4" t="s">
        <v>24</v>
      </c>
      <c r="O626" s="4" t="s">
        <v>25</v>
      </c>
      <c r="P626" s="6" t="s">
        <v>2120</v>
      </c>
      <c r="Q626" s="4" t="s">
        <v>26</v>
      </c>
      <c r="R626" s="7">
        <v>76</v>
      </c>
      <c r="S626" s="10">
        <v>55</v>
      </c>
      <c r="T626" s="10">
        <f t="shared" si="10"/>
        <v>4180</v>
      </c>
      <c r="U626" s="2"/>
    </row>
    <row r="627" spans="1:21" ht="15" x14ac:dyDescent="0.2">
      <c r="A627" s="4" t="s">
        <v>2115</v>
      </c>
      <c r="B627" s="4" t="s">
        <v>2116</v>
      </c>
      <c r="C627" s="4" t="s">
        <v>52</v>
      </c>
      <c r="D627" s="4" t="s">
        <v>2123</v>
      </c>
      <c r="E627" s="4" t="s">
        <v>2124</v>
      </c>
      <c r="F627" s="4" t="s">
        <v>2125</v>
      </c>
      <c r="G627" s="4" t="s">
        <v>38</v>
      </c>
      <c r="H627" s="4" t="s">
        <v>19</v>
      </c>
      <c r="I627" s="4" t="s">
        <v>3899</v>
      </c>
      <c r="J627" s="4" t="s">
        <v>21</v>
      </c>
      <c r="K627" s="4" t="s">
        <v>22</v>
      </c>
      <c r="L627" s="4" t="s">
        <v>381</v>
      </c>
      <c r="M627" s="4" t="s">
        <v>23</v>
      </c>
      <c r="N627" s="4" t="s">
        <v>24</v>
      </c>
      <c r="O627" s="4" t="s">
        <v>25</v>
      </c>
      <c r="P627" s="6" t="s">
        <v>2123</v>
      </c>
      <c r="Q627" s="4" t="s">
        <v>26</v>
      </c>
      <c r="R627" s="7">
        <v>108</v>
      </c>
      <c r="S627" s="10">
        <v>55</v>
      </c>
      <c r="T627" s="10">
        <f t="shared" si="10"/>
        <v>5940</v>
      </c>
      <c r="U627" s="2"/>
    </row>
    <row r="628" spans="1:21" ht="15" x14ac:dyDescent="0.2">
      <c r="A628" s="4" t="s">
        <v>2115</v>
      </c>
      <c r="B628" s="4" t="s">
        <v>2116</v>
      </c>
      <c r="C628" s="4" t="s">
        <v>52</v>
      </c>
      <c r="D628" s="4" t="s">
        <v>2126</v>
      </c>
      <c r="E628" s="4" t="s">
        <v>2127</v>
      </c>
      <c r="F628" s="4" t="s">
        <v>2128</v>
      </c>
      <c r="G628" s="4" t="s">
        <v>43</v>
      </c>
      <c r="H628" s="4" t="s">
        <v>19</v>
      </c>
      <c r="I628" s="4" t="s">
        <v>3899</v>
      </c>
      <c r="J628" s="4" t="s">
        <v>21</v>
      </c>
      <c r="K628" s="4" t="s">
        <v>22</v>
      </c>
      <c r="L628" s="4" t="s">
        <v>381</v>
      </c>
      <c r="M628" s="4" t="s">
        <v>23</v>
      </c>
      <c r="N628" s="4" t="s">
        <v>24</v>
      </c>
      <c r="O628" s="4" t="s">
        <v>25</v>
      </c>
      <c r="P628" s="6" t="s">
        <v>2126</v>
      </c>
      <c r="Q628" s="4" t="s">
        <v>26</v>
      </c>
      <c r="R628" s="7">
        <v>234</v>
      </c>
      <c r="S628" s="10">
        <v>55</v>
      </c>
      <c r="T628" s="10">
        <f t="shared" si="10"/>
        <v>12870</v>
      </c>
      <c r="U628" s="2"/>
    </row>
    <row r="629" spans="1:21" ht="15" x14ac:dyDescent="0.2">
      <c r="A629" s="4" t="s">
        <v>2115</v>
      </c>
      <c r="B629" s="4" t="s">
        <v>2116</v>
      </c>
      <c r="C629" s="4" t="s">
        <v>52</v>
      </c>
      <c r="D629" s="4" t="s">
        <v>2129</v>
      </c>
      <c r="E629" s="4" t="s">
        <v>2130</v>
      </c>
      <c r="F629" s="4" t="s">
        <v>2131</v>
      </c>
      <c r="G629" s="4" t="s">
        <v>34</v>
      </c>
      <c r="H629" s="4" t="s">
        <v>19</v>
      </c>
      <c r="I629" s="4" t="s">
        <v>3899</v>
      </c>
      <c r="J629" s="4" t="s">
        <v>21</v>
      </c>
      <c r="K629" s="4" t="s">
        <v>22</v>
      </c>
      <c r="L629" s="4" t="s">
        <v>381</v>
      </c>
      <c r="M629" s="4" t="s">
        <v>23</v>
      </c>
      <c r="N629" s="4" t="s">
        <v>24</v>
      </c>
      <c r="O629" s="4" t="s">
        <v>25</v>
      </c>
      <c r="P629" s="6" t="s">
        <v>2129</v>
      </c>
      <c r="Q629" s="4" t="s">
        <v>26</v>
      </c>
      <c r="R629" s="7">
        <v>33</v>
      </c>
      <c r="S629" s="10">
        <v>55</v>
      </c>
      <c r="T629" s="10">
        <f t="shared" si="10"/>
        <v>1815</v>
      </c>
      <c r="U629" s="2"/>
    </row>
    <row r="630" spans="1:21" ht="15" x14ac:dyDescent="0.2">
      <c r="A630" s="4" t="s">
        <v>2115</v>
      </c>
      <c r="B630" s="4" t="s">
        <v>2116</v>
      </c>
      <c r="C630" s="4" t="s">
        <v>52</v>
      </c>
      <c r="D630" s="4" t="s">
        <v>2132</v>
      </c>
      <c r="E630" s="4" t="s">
        <v>2133</v>
      </c>
      <c r="F630" s="4" t="s">
        <v>2134</v>
      </c>
      <c r="G630" s="4" t="s">
        <v>19</v>
      </c>
      <c r="H630" s="4" t="s">
        <v>19</v>
      </c>
      <c r="I630" s="4" t="s">
        <v>3899</v>
      </c>
      <c r="J630" s="4" t="s">
        <v>21</v>
      </c>
      <c r="K630" s="4" t="s">
        <v>22</v>
      </c>
      <c r="L630" s="4" t="s">
        <v>381</v>
      </c>
      <c r="M630" s="4" t="s">
        <v>23</v>
      </c>
      <c r="N630" s="4" t="s">
        <v>24</v>
      </c>
      <c r="O630" s="4" t="s">
        <v>25</v>
      </c>
      <c r="P630" s="6" t="s">
        <v>2132</v>
      </c>
      <c r="Q630" s="4" t="s">
        <v>26</v>
      </c>
      <c r="R630" s="7">
        <v>128</v>
      </c>
      <c r="S630" s="10">
        <v>55</v>
      </c>
      <c r="T630" s="10">
        <f t="shared" si="10"/>
        <v>7040</v>
      </c>
      <c r="U630" s="2"/>
    </row>
    <row r="631" spans="1:21" ht="15" x14ac:dyDescent="0.2">
      <c r="A631" s="4" t="s">
        <v>2115</v>
      </c>
      <c r="B631" s="4" t="s">
        <v>2116</v>
      </c>
      <c r="C631" s="4" t="s">
        <v>52</v>
      </c>
      <c r="D631" s="4" t="s">
        <v>2135</v>
      </c>
      <c r="E631" s="4" t="s">
        <v>2136</v>
      </c>
      <c r="F631" s="4" t="s">
        <v>2137</v>
      </c>
      <c r="G631" s="4" t="s">
        <v>38</v>
      </c>
      <c r="H631" s="4" t="s">
        <v>43</v>
      </c>
      <c r="I631" s="4" t="s">
        <v>3899</v>
      </c>
      <c r="J631" s="4" t="s">
        <v>21</v>
      </c>
      <c r="K631" s="4" t="s">
        <v>22</v>
      </c>
      <c r="L631" s="4" t="s">
        <v>381</v>
      </c>
      <c r="M631" s="4" t="s">
        <v>23</v>
      </c>
      <c r="N631" s="4" t="s">
        <v>24</v>
      </c>
      <c r="O631" s="4" t="s">
        <v>25</v>
      </c>
      <c r="P631" s="6" t="s">
        <v>2135</v>
      </c>
      <c r="Q631" s="4" t="s">
        <v>26</v>
      </c>
      <c r="R631" s="7">
        <v>73</v>
      </c>
      <c r="S631" s="10">
        <v>55</v>
      </c>
      <c r="T631" s="10">
        <f t="shared" si="10"/>
        <v>4015</v>
      </c>
      <c r="U631" s="2"/>
    </row>
    <row r="632" spans="1:21" ht="15" x14ac:dyDescent="0.2">
      <c r="A632" s="4" t="s">
        <v>2115</v>
      </c>
      <c r="B632" s="4" t="s">
        <v>2116</v>
      </c>
      <c r="C632" s="4" t="s">
        <v>52</v>
      </c>
      <c r="D632" s="4" t="s">
        <v>2138</v>
      </c>
      <c r="E632" s="4" t="s">
        <v>2139</v>
      </c>
      <c r="F632" s="4" t="s">
        <v>2140</v>
      </c>
      <c r="G632" s="4" t="s">
        <v>19</v>
      </c>
      <c r="H632" s="4" t="s">
        <v>43</v>
      </c>
      <c r="I632" s="4" t="s">
        <v>3899</v>
      </c>
      <c r="J632" s="4" t="s">
        <v>21</v>
      </c>
      <c r="K632" s="4" t="s">
        <v>22</v>
      </c>
      <c r="L632" s="4" t="s">
        <v>381</v>
      </c>
      <c r="M632" s="4" t="s">
        <v>23</v>
      </c>
      <c r="N632" s="4" t="s">
        <v>24</v>
      </c>
      <c r="O632" s="4" t="s">
        <v>25</v>
      </c>
      <c r="P632" s="6" t="s">
        <v>2138</v>
      </c>
      <c r="Q632" s="4" t="s">
        <v>26</v>
      </c>
      <c r="R632" s="7">
        <v>98</v>
      </c>
      <c r="S632" s="10">
        <v>55</v>
      </c>
      <c r="T632" s="10">
        <f t="shared" si="10"/>
        <v>5390</v>
      </c>
      <c r="U632" s="2"/>
    </row>
    <row r="633" spans="1:21" ht="15" x14ac:dyDescent="0.2">
      <c r="A633" s="4" t="s">
        <v>2115</v>
      </c>
      <c r="B633" s="4" t="s">
        <v>2116</v>
      </c>
      <c r="C633" s="4" t="s">
        <v>52</v>
      </c>
      <c r="D633" s="4" t="s">
        <v>2141</v>
      </c>
      <c r="E633" s="4" t="s">
        <v>2142</v>
      </c>
      <c r="F633" s="4" t="s">
        <v>2143</v>
      </c>
      <c r="G633" s="4" t="s">
        <v>30</v>
      </c>
      <c r="H633" s="4" t="s">
        <v>43</v>
      </c>
      <c r="I633" s="4" t="s">
        <v>3899</v>
      </c>
      <c r="J633" s="4" t="s">
        <v>21</v>
      </c>
      <c r="K633" s="4" t="s">
        <v>22</v>
      </c>
      <c r="L633" s="4" t="s">
        <v>381</v>
      </c>
      <c r="M633" s="4" t="s">
        <v>23</v>
      </c>
      <c r="N633" s="4" t="s">
        <v>24</v>
      </c>
      <c r="O633" s="4" t="s">
        <v>25</v>
      </c>
      <c r="P633" s="6" t="s">
        <v>2141</v>
      </c>
      <c r="Q633" s="4" t="s">
        <v>26</v>
      </c>
      <c r="R633" s="7">
        <v>60</v>
      </c>
      <c r="S633" s="10">
        <v>55</v>
      </c>
      <c r="T633" s="10">
        <f t="shared" si="10"/>
        <v>3300</v>
      </c>
      <c r="U633" s="2"/>
    </row>
    <row r="634" spans="1:21" ht="15" x14ac:dyDescent="0.2">
      <c r="A634" s="4" t="s">
        <v>2115</v>
      </c>
      <c r="B634" s="4" t="s">
        <v>2116</v>
      </c>
      <c r="C634" s="4" t="s">
        <v>52</v>
      </c>
      <c r="D634" s="4" t="s">
        <v>2144</v>
      </c>
      <c r="E634" s="4" t="s">
        <v>2145</v>
      </c>
      <c r="F634" s="4" t="s">
        <v>2146</v>
      </c>
      <c r="G634" s="4" t="s">
        <v>387</v>
      </c>
      <c r="H634" s="4" t="s">
        <v>43</v>
      </c>
      <c r="I634" s="4" t="s">
        <v>3899</v>
      </c>
      <c r="J634" s="4" t="s">
        <v>21</v>
      </c>
      <c r="K634" s="4" t="s">
        <v>22</v>
      </c>
      <c r="L634" s="4" t="s">
        <v>381</v>
      </c>
      <c r="M634" s="4" t="s">
        <v>23</v>
      </c>
      <c r="N634" s="4" t="s">
        <v>24</v>
      </c>
      <c r="O634" s="4" t="s">
        <v>25</v>
      </c>
      <c r="P634" s="6" t="s">
        <v>2144</v>
      </c>
      <c r="Q634" s="4" t="s">
        <v>26</v>
      </c>
      <c r="R634" s="7">
        <v>16</v>
      </c>
      <c r="S634" s="10">
        <v>55</v>
      </c>
      <c r="T634" s="10">
        <f t="shared" si="10"/>
        <v>880</v>
      </c>
      <c r="U634" s="2"/>
    </row>
    <row r="635" spans="1:21" ht="15" x14ac:dyDescent="0.2">
      <c r="A635" s="4" t="s">
        <v>2115</v>
      </c>
      <c r="B635" s="4" t="s">
        <v>2116</v>
      </c>
      <c r="C635" s="4" t="s">
        <v>52</v>
      </c>
      <c r="D635" s="4" t="s">
        <v>2147</v>
      </c>
      <c r="E635" s="4" t="s">
        <v>2148</v>
      </c>
      <c r="F635" s="4" t="s">
        <v>2149</v>
      </c>
      <c r="G635" s="4" t="s">
        <v>42</v>
      </c>
      <c r="H635" s="4" t="s">
        <v>20</v>
      </c>
      <c r="I635" s="4" t="s">
        <v>3899</v>
      </c>
      <c r="J635" s="4" t="s">
        <v>21</v>
      </c>
      <c r="K635" s="4" t="s">
        <v>22</v>
      </c>
      <c r="L635" s="4" t="s">
        <v>381</v>
      </c>
      <c r="M635" s="4" t="s">
        <v>23</v>
      </c>
      <c r="N635" s="4" t="s">
        <v>24</v>
      </c>
      <c r="O635" s="4" t="s">
        <v>25</v>
      </c>
      <c r="P635" s="6" t="s">
        <v>2147</v>
      </c>
      <c r="Q635" s="4" t="s">
        <v>26</v>
      </c>
      <c r="R635" s="7">
        <v>206</v>
      </c>
      <c r="S635" s="10">
        <v>55</v>
      </c>
      <c r="T635" s="10">
        <f t="shared" si="10"/>
        <v>11330</v>
      </c>
      <c r="U635" s="2"/>
    </row>
    <row r="636" spans="1:21" ht="15" x14ac:dyDescent="0.2">
      <c r="A636" s="4" t="s">
        <v>2115</v>
      </c>
      <c r="B636" s="4" t="s">
        <v>2116</v>
      </c>
      <c r="C636" s="4" t="s">
        <v>52</v>
      </c>
      <c r="D636" s="4" t="s">
        <v>2150</v>
      </c>
      <c r="E636" s="4" t="s">
        <v>2151</v>
      </c>
      <c r="F636" s="4" t="s">
        <v>2152</v>
      </c>
      <c r="G636" s="4" t="s">
        <v>34</v>
      </c>
      <c r="H636" s="4" t="s">
        <v>43</v>
      </c>
      <c r="I636" s="4" t="s">
        <v>3899</v>
      </c>
      <c r="J636" s="4" t="s">
        <v>21</v>
      </c>
      <c r="K636" s="4" t="s">
        <v>22</v>
      </c>
      <c r="L636" s="4" t="s">
        <v>381</v>
      </c>
      <c r="M636" s="4" t="s">
        <v>23</v>
      </c>
      <c r="N636" s="4" t="s">
        <v>24</v>
      </c>
      <c r="O636" s="4" t="s">
        <v>25</v>
      </c>
      <c r="P636" s="6" t="s">
        <v>2150</v>
      </c>
      <c r="Q636" s="4" t="s">
        <v>26</v>
      </c>
      <c r="R636" s="7">
        <v>96</v>
      </c>
      <c r="S636" s="10">
        <v>55</v>
      </c>
      <c r="T636" s="10">
        <f t="shared" si="10"/>
        <v>5280</v>
      </c>
      <c r="U636" s="2"/>
    </row>
    <row r="637" spans="1:21" ht="15" x14ac:dyDescent="0.2">
      <c r="A637" s="4" t="s">
        <v>2115</v>
      </c>
      <c r="B637" s="4" t="s">
        <v>2116</v>
      </c>
      <c r="C637" s="4" t="s">
        <v>52</v>
      </c>
      <c r="D637" s="4" t="s">
        <v>2153</v>
      </c>
      <c r="E637" s="4" t="s">
        <v>2154</v>
      </c>
      <c r="F637" s="4" t="s">
        <v>2155</v>
      </c>
      <c r="G637" s="4" t="s">
        <v>387</v>
      </c>
      <c r="H637" s="4" t="s">
        <v>20</v>
      </c>
      <c r="I637" s="4" t="s">
        <v>3899</v>
      </c>
      <c r="J637" s="4" t="s">
        <v>21</v>
      </c>
      <c r="K637" s="4" t="s">
        <v>22</v>
      </c>
      <c r="L637" s="4" t="s">
        <v>381</v>
      </c>
      <c r="M637" s="4" t="s">
        <v>23</v>
      </c>
      <c r="N637" s="4" t="s">
        <v>24</v>
      </c>
      <c r="O637" s="4" t="s">
        <v>25</v>
      </c>
      <c r="P637" s="6" t="s">
        <v>2153</v>
      </c>
      <c r="Q637" s="4" t="s">
        <v>26</v>
      </c>
      <c r="R637" s="7">
        <v>361</v>
      </c>
      <c r="S637" s="10">
        <v>55</v>
      </c>
      <c r="T637" s="10">
        <f t="shared" si="10"/>
        <v>19855</v>
      </c>
      <c r="U637" s="2"/>
    </row>
    <row r="638" spans="1:21" ht="15" x14ac:dyDescent="0.2">
      <c r="A638" s="4" t="s">
        <v>2115</v>
      </c>
      <c r="B638" s="4" t="s">
        <v>2116</v>
      </c>
      <c r="C638" s="4" t="s">
        <v>52</v>
      </c>
      <c r="D638" s="4" t="s">
        <v>2156</v>
      </c>
      <c r="E638" s="4" t="s">
        <v>2157</v>
      </c>
      <c r="F638" s="4" t="s">
        <v>2158</v>
      </c>
      <c r="G638" s="4" t="s">
        <v>523</v>
      </c>
      <c r="H638" s="4" t="s">
        <v>19</v>
      </c>
      <c r="I638" s="4" t="s">
        <v>3899</v>
      </c>
      <c r="J638" s="4" t="s">
        <v>21</v>
      </c>
      <c r="K638" s="4" t="s">
        <v>22</v>
      </c>
      <c r="L638" s="4" t="s">
        <v>381</v>
      </c>
      <c r="M638" s="4" t="s">
        <v>23</v>
      </c>
      <c r="N638" s="4" t="s">
        <v>24</v>
      </c>
      <c r="O638" s="4" t="s">
        <v>25</v>
      </c>
      <c r="P638" s="6" t="s">
        <v>2156</v>
      </c>
      <c r="Q638" s="4" t="s">
        <v>26</v>
      </c>
      <c r="R638" s="7">
        <v>3</v>
      </c>
      <c r="S638" s="10">
        <v>55</v>
      </c>
      <c r="T638" s="10">
        <f t="shared" si="10"/>
        <v>165</v>
      </c>
      <c r="U638" s="2"/>
    </row>
    <row r="639" spans="1:21" ht="15" x14ac:dyDescent="0.2">
      <c r="A639" s="4" t="s">
        <v>2115</v>
      </c>
      <c r="B639" s="4" t="s">
        <v>2116</v>
      </c>
      <c r="C639" s="4" t="s">
        <v>52</v>
      </c>
      <c r="D639" s="4" t="s">
        <v>2159</v>
      </c>
      <c r="E639" s="4" t="s">
        <v>2160</v>
      </c>
      <c r="F639" s="4" t="s">
        <v>2161</v>
      </c>
      <c r="G639" s="4" t="s">
        <v>34</v>
      </c>
      <c r="H639" s="4" t="s">
        <v>20</v>
      </c>
      <c r="I639" s="4" t="s">
        <v>3899</v>
      </c>
      <c r="J639" s="4" t="s">
        <v>21</v>
      </c>
      <c r="K639" s="4" t="s">
        <v>22</v>
      </c>
      <c r="L639" s="4" t="s">
        <v>381</v>
      </c>
      <c r="M639" s="4" t="s">
        <v>23</v>
      </c>
      <c r="N639" s="4" t="s">
        <v>24</v>
      </c>
      <c r="O639" s="4" t="s">
        <v>25</v>
      </c>
      <c r="P639" s="6" t="s">
        <v>2159</v>
      </c>
      <c r="Q639" s="4" t="s">
        <v>26</v>
      </c>
      <c r="R639" s="7">
        <v>1727</v>
      </c>
      <c r="S639" s="10">
        <v>55</v>
      </c>
      <c r="T639" s="10">
        <f t="shared" si="10"/>
        <v>94985</v>
      </c>
      <c r="U639" s="2"/>
    </row>
    <row r="640" spans="1:21" ht="15" x14ac:dyDescent="0.2">
      <c r="A640" s="4" t="s">
        <v>2115</v>
      </c>
      <c r="B640" s="4" t="s">
        <v>2116</v>
      </c>
      <c r="C640" s="4" t="s">
        <v>52</v>
      </c>
      <c r="D640" s="4" t="s">
        <v>2162</v>
      </c>
      <c r="E640" s="4" t="s">
        <v>2163</v>
      </c>
      <c r="F640" s="4" t="s">
        <v>2164</v>
      </c>
      <c r="G640" s="4" t="s">
        <v>38</v>
      </c>
      <c r="H640" s="4" t="s">
        <v>20</v>
      </c>
      <c r="I640" s="4" t="s">
        <v>3899</v>
      </c>
      <c r="J640" s="4" t="s">
        <v>21</v>
      </c>
      <c r="K640" s="4" t="s">
        <v>22</v>
      </c>
      <c r="L640" s="4" t="s">
        <v>381</v>
      </c>
      <c r="M640" s="4" t="s">
        <v>23</v>
      </c>
      <c r="N640" s="4" t="s">
        <v>24</v>
      </c>
      <c r="O640" s="4" t="s">
        <v>25</v>
      </c>
      <c r="P640" s="6" t="s">
        <v>2162</v>
      </c>
      <c r="Q640" s="4" t="s">
        <v>26</v>
      </c>
      <c r="R640" s="7">
        <v>1248</v>
      </c>
      <c r="S640" s="10">
        <v>55</v>
      </c>
      <c r="T640" s="10">
        <f t="shared" si="10"/>
        <v>68640</v>
      </c>
      <c r="U640" s="2"/>
    </row>
    <row r="641" spans="1:21" ht="15" x14ac:dyDescent="0.2">
      <c r="A641" s="4" t="s">
        <v>2115</v>
      </c>
      <c r="B641" s="4" t="s">
        <v>2116</v>
      </c>
      <c r="C641" s="4" t="s">
        <v>52</v>
      </c>
      <c r="D641" s="4" t="s">
        <v>2165</v>
      </c>
      <c r="E641" s="4" t="s">
        <v>2166</v>
      </c>
      <c r="F641" s="4" t="s">
        <v>2167</v>
      </c>
      <c r="G641" s="4" t="s">
        <v>43</v>
      </c>
      <c r="H641" s="4" t="s">
        <v>43</v>
      </c>
      <c r="I641" s="4" t="s">
        <v>3899</v>
      </c>
      <c r="J641" s="4" t="s">
        <v>21</v>
      </c>
      <c r="K641" s="4" t="s">
        <v>22</v>
      </c>
      <c r="L641" s="4" t="s">
        <v>381</v>
      </c>
      <c r="M641" s="4" t="s">
        <v>23</v>
      </c>
      <c r="N641" s="4" t="s">
        <v>24</v>
      </c>
      <c r="O641" s="4" t="s">
        <v>25</v>
      </c>
      <c r="P641" s="6" t="s">
        <v>2165</v>
      </c>
      <c r="Q641" s="4" t="s">
        <v>26</v>
      </c>
      <c r="R641" s="7">
        <v>131</v>
      </c>
      <c r="S641" s="10">
        <v>55</v>
      </c>
      <c r="T641" s="10">
        <f t="shared" si="10"/>
        <v>7205</v>
      </c>
      <c r="U641" s="2"/>
    </row>
    <row r="642" spans="1:21" ht="15" x14ac:dyDescent="0.2">
      <c r="A642" s="4" t="s">
        <v>2115</v>
      </c>
      <c r="B642" s="4" t="s">
        <v>2116</v>
      </c>
      <c r="C642" s="4" t="s">
        <v>52</v>
      </c>
      <c r="D642" s="4" t="s">
        <v>2168</v>
      </c>
      <c r="E642" s="4" t="s">
        <v>2169</v>
      </c>
      <c r="F642" s="4" t="s">
        <v>2170</v>
      </c>
      <c r="G642" s="4" t="s">
        <v>523</v>
      </c>
      <c r="H642" s="4" t="s">
        <v>43</v>
      </c>
      <c r="I642" s="4" t="s">
        <v>3899</v>
      </c>
      <c r="J642" s="4" t="s">
        <v>21</v>
      </c>
      <c r="K642" s="4" t="s">
        <v>22</v>
      </c>
      <c r="L642" s="4" t="s">
        <v>381</v>
      </c>
      <c r="M642" s="4" t="s">
        <v>23</v>
      </c>
      <c r="N642" s="4" t="s">
        <v>24</v>
      </c>
      <c r="O642" s="4" t="s">
        <v>25</v>
      </c>
      <c r="P642" s="6" t="s">
        <v>2168</v>
      </c>
      <c r="Q642" s="4" t="s">
        <v>26</v>
      </c>
      <c r="R642" s="7">
        <v>78</v>
      </c>
      <c r="S642" s="10">
        <v>55</v>
      </c>
      <c r="T642" s="10">
        <f t="shared" si="10"/>
        <v>4290</v>
      </c>
      <c r="U642" s="2"/>
    </row>
    <row r="643" spans="1:21" ht="15" x14ac:dyDescent="0.2">
      <c r="A643" s="4" t="s">
        <v>2115</v>
      </c>
      <c r="B643" s="4" t="s">
        <v>2116</v>
      </c>
      <c r="C643" s="4" t="s">
        <v>52</v>
      </c>
      <c r="D643" s="4" t="s">
        <v>2171</v>
      </c>
      <c r="E643" s="4" t="s">
        <v>2172</v>
      </c>
      <c r="F643" s="4" t="s">
        <v>2173</v>
      </c>
      <c r="G643" s="4" t="s">
        <v>20</v>
      </c>
      <c r="H643" s="4" t="s">
        <v>43</v>
      </c>
      <c r="I643" s="4" t="s">
        <v>3899</v>
      </c>
      <c r="J643" s="4" t="s">
        <v>21</v>
      </c>
      <c r="K643" s="4" t="s">
        <v>22</v>
      </c>
      <c r="L643" s="4" t="s">
        <v>381</v>
      </c>
      <c r="M643" s="4" t="s">
        <v>23</v>
      </c>
      <c r="N643" s="4" t="s">
        <v>24</v>
      </c>
      <c r="O643" s="4" t="s">
        <v>25</v>
      </c>
      <c r="P643" s="6" t="s">
        <v>2171</v>
      </c>
      <c r="Q643" s="4" t="s">
        <v>26</v>
      </c>
      <c r="R643" s="7">
        <v>127</v>
      </c>
      <c r="S643" s="10">
        <v>55</v>
      </c>
      <c r="T643" s="10">
        <f t="shared" ref="T643:T706" si="11">S643*R643</f>
        <v>6985</v>
      </c>
      <c r="U643" s="2"/>
    </row>
    <row r="644" spans="1:21" ht="15" x14ac:dyDescent="0.2">
      <c r="A644" s="4" t="s">
        <v>2115</v>
      </c>
      <c r="B644" s="4" t="s">
        <v>2116</v>
      </c>
      <c r="C644" s="4" t="s">
        <v>52</v>
      </c>
      <c r="D644" s="4" t="s">
        <v>2174</v>
      </c>
      <c r="E644" s="4" t="s">
        <v>2175</v>
      </c>
      <c r="F644" s="4" t="s">
        <v>2176</v>
      </c>
      <c r="G644" s="4" t="s">
        <v>841</v>
      </c>
      <c r="H644" s="4" t="s">
        <v>20</v>
      </c>
      <c r="I644" s="4" t="s">
        <v>3899</v>
      </c>
      <c r="J644" s="4" t="s">
        <v>21</v>
      </c>
      <c r="K644" s="4" t="s">
        <v>22</v>
      </c>
      <c r="L644" s="4" t="s">
        <v>381</v>
      </c>
      <c r="M644" s="4" t="s">
        <v>23</v>
      </c>
      <c r="N644" s="4" t="s">
        <v>24</v>
      </c>
      <c r="O644" s="4" t="s">
        <v>25</v>
      </c>
      <c r="P644" s="6" t="s">
        <v>2174</v>
      </c>
      <c r="Q644" s="4" t="s">
        <v>26</v>
      </c>
      <c r="R644" s="7">
        <v>44</v>
      </c>
      <c r="S644" s="10">
        <v>55</v>
      </c>
      <c r="T644" s="10">
        <f t="shared" si="11"/>
        <v>2420</v>
      </c>
      <c r="U644" s="2"/>
    </row>
    <row r="645" spans="1:21" ht="15" x14ac:dyDescent="0.2">
      <c r="A645" s="4" t="s">
        <v>2115</v>
      </c>
      <c r="B645" s="4" t="s">
        <v>2116</v>
      </c>
      <c r="C645" s="4" t="s">
        <v>52</v>
      </c>
      <c r="D645" s="4" t="s">
        <v>2177</v>
      </c>
      <c r="E645" s="4" t="s">
        <v>2178</v>
      </c>
      <c r="F645" s="4" t="s">
        <v>2179</v>
      </c>
      <c r="G645" s="4" t="s">
        <v>30</v>
      </c>
      <c r="H645" s="4" t="s">
        <v>20</v>
      </c>
      <c r="I645" s="4" t="s">
        <v>3899</v>
      </c>
      <c r="J645" s="4" t="s">
        <v>21</v>
      </c>
      <c r="K645" s="4" t="s">
        <v>22</v>
      </c>
      <c r="L645" s="4" t="s">
        <v>381</v>
      </c>
      <c r="M645" s="4" t="s">
        <v>23</v>
      </c>
      <c r="N645" s="4" t="s">
        <v>24</v>
      </c>
      <c r="O645" s="4" t="s">
        <v>25</v>
      </c>
      <c r="P645" s="6" t="s">
        <v>2177</v>
      </c>
      <c r="Q645" s="4" t="s">
        <v>26</v>
      </c>
      <c r="R645" s="7">
        <v>522</v>
      </c>
      <c r="S645" s="10">
        <v>55</v>
      </c>
      <c r="T645" s="10">
        <f t="shared" si="11"/>
        <v>28710</v>
      </c>
      <c r="U645" s="2"/>
    </row>
    <row r="646" spans="1:21" ht="15" x14ac:dyDescent="0.2">
      <c r="A646" s="4" t="s">
        <v>2115</v>
      </c>
      <c r="B646" s="4" t="s">
        <v>2116</v>
      </c>
      <c r="C646" s="4" t="s">
        <v>52</v>
      </c>
      <c r="D646" s="4" t="s">
        <v>2180</v>
      </c>
      <c r="E646" s="4" t="s">
        <v>2181</v>
      </c>
      <c r="F646" s="4" t="s">
        <v>2182</v>
      </c>
      <c r="G646" s="4" t="s">
        <v>43</v>
      </c>
      <c r="H646" s="4" t="s">
        <v>20</v>
      </c>
      <c r="I646" s="4" t="s">
        <v>3899</v>
      </c>
      <c r="J646" s="4" t="s">
        <v>21</v>
      </c>
      <c r="K646" s="4" t="s">
        <v>22</v>
      </c>
      <c r="L646" s="4" t="s">
        <v>381</v>
      </c>
      <c r="M646" s="4" t="s">
        <v>23</v>
      </c>
      <c r="N646" s="4" t="s">
        <v>24</v>
      </c>
      <c r="O646" s="4" t="s">
        <v>25</v>
      </c>
      <c r="P646" s="6" t="s">
        <v>2180</v>
      </c>
      <c r="Q646" s="4" t="s">
        <v>26</v>
      </c>
      <c r="R646" s="7">
        <v>2519</v>
      </c>
      <c r="S646" s="10">
        <v>55</v>
      </c>
      <c r="T646" s="10">
        <f t="shared" si="11"/>
        <v>138545</v>
      </c>
      <c r="U646" s="2"/>
    </row>
    <row r="647" spans="1:21" ht="15" x14ac:dyDescent="0.2">
      <c r="A647" s="4" t="s">
        <v>2115</v>
      </c>
      <c r="B647" s="4" t="s">
        <v>2116</v>
      </c>
      <c r="C647" s="4" t="s">
        <v>52</v>
      </c>
      <c r="D647" s="4" t="s">
        <v>2183</v>
      </c>
      <c r="E647" s="4" t="s">
        <v>2184</v>
      </c>
      <c r="F647" s="4" t="s">
        <v>2185</v>
      </c>
      <c r="G647" s="4" t="s">
        <v>523</v>
      </c>
      <c r="H647" s="4" t="s">
        <v>20</v>
      </c>
      <c r="I647" s="4" t="s">
        <v>3899</v>
      </c>
      <c r="J647" s="4" t="s">
        <v>21</v>
      </c>
      <c r="K647" s="4" t="s">
        <v>22</v>
      </c>
      <c r="L647" s="4" t="s">
        <v>381</v>
      </c>
      <c r="M647" s="4" t="s">
        <v>23</v>
      </c>
      <c r="N647" s="4" t="s">
        <v>24</v>
      </c>
      <c r="O647" s="4" t="s">
        <v>25</v>
      </c>
      <c r="P647" s="6" t="s">
        <v>2183</v>
      </c>
      <c r="Q647" s="4" t="s">
        <v>26</v>
      </c>
      <c r="R647" s="7">
        <v>136</v>
      </c>
      <c r="S647" s="10">
        <v>55</v>
      </c>
      <c r="T647" s="10">
        <f t="shared" si="11"/>
        <v>7480</v>
      </c>
      <c r="U647" s="2"/>
    </row>
    <row r="648" spans="1:21" ht="15" x14ac:dyDescent="0.2">
      <c r="A648" s="4" t="s">
        <v>2115</v>
      </c>
      <c r="B648" s="4" t="s">
        <v>2116</v>
      </c>
      <c r="C648" s="4" t="s">
        <v>52</v>
      </c>
      <c r="D648" s="4" t="s">
        <v>2186</v>
      </c>
      <c r="E648" s="4" t="s">
        <v>2187</v>
      </c>
      <c r="F648" s="4" t="s">
        <v>2188</v>
      </c>
      <c r="G648" s="4" t="s">
        <v>20</v>
      </c>
      <c r="H648" s="4" t="s">
        <v>20</v>
      </c>
      <c r="I648" s="4" t="s">
        <v>3899</v>
      </c>
      <c r="J648" s="4" t="s">
        <v>21</v>
      </c>
      <c r="K648" s="4" t="s">
        <v>22</v>
      </c>
      <c r="L648" s="4" t="s">
        <v>381</v>
      </c>
      <c r="M648" s="4" t="s">
        <v>23</v>
      </c>
      <c r="N648" s="4" t="s">
        <v>24</v>
      </c>
      <c r="O648" s="4" t="s">
        <v>25</v>
      </c>
      <c r="P648" s="6" t="s">
        <v>2186</v>
      </c>
      <c r="Q648" s="4" t="s">
        <v>26</v>
      </c>
      <c r="R648" s="7">
        <v>2596</v>
      </c>
      <c r="S648" s="10">
        <v>55</v>
      </c>
      <c r="T648" s="10">
        <f t="shared" si="11"/>
        <v>142780</v>
      </c>
      <c r="U648" s="2"/>
    </row>
    <row r="649" spans="1:21" ht="15" x14ac:dyDescent="0.2">
      <c r="A649" s="4" t="s">
        <v>2115</v>
      </c>
      <c r="B649" s="4" t="s">
        <v>2116</v>
      </c>
      <c r="C649" s="4" t="s">
        <v>52</v>
      </c>
      <c r="D649" s="4" t="s">
        <v>2189</v>
      </c>
      <c r="E649" s="4" t="s">
        <v>2190</v>
      </c>
      <c r="F649" s="4" t="s">
        <v>2191</v>
      </c>
      <c r="G649" s="4" t="s">
        <v>20</v>
      </c>
      <c r="H649" s="4" t="s">
        <v>19</v>
      </c>
      <c r="I649" s="4" t="s">
        <v>3899</v>
      </c>
      <c r="J649" s="4" t="s">
        <v>21</v>
      </c>
      <c r="K649" s="4" t="s">
        <v>22</v>
      </c>
      <c r="L649" s="4" t="s">
        <v>381</v>
      </c>
      <c r="M649" s="4" t="s">
        <v>23</v>
      </c>
      <c r="N649" s="4" t="s">
        <v>24</v>
      </c>
      <c r="O649" s="4" t="s">
        <v>25</v>
      </c>
      <c r="P649" s="6" t="s">
        <v>2189</v>
      </c>
      <c r="Q649" s="4" t="s">
        <v>26</v>
      </c>
      <c r="R649" s="7">
        <v>77</v>
      </c>
      <c r="S649" s="10">
        <v>55</v>
      </c>
      <c r="T649" s="10">
        <f t="shared" si="11"/>
        <v>4235</v>
      </c>
      <c r="U649" s="2"/>
    </row>
    <row r="650" spans="1:21" ht="15" x14ac:dyDescent="0.2">
      <c r="A650" s="4" t="s">
        <v>2115</v>
      </c>
      <c r="B650" s="4" t="s">
        <v>2116</v>
      </c>
      <c r="C650" s="4" t="s">
        <v>52</v>
      </c>
      <c r="D650" s="4" t="s">
        <v>2192</v>
      </c>
      <c r="E650" s="4" t="s">
        <v>2193</v>
      </c>
      <c r="F650" s="4" t="s">
        <v>2194</v>
      </c>
      <c r="G650" s="4" t="s">
        <v>19</v>
      </c>
      <c r="H650" s="4" t="s">
        <v>20</v>
      </c>
      <c r="I650" s="4" t="s">
        <v>3899</v>
      </c>
      <c r="J650" s="4" t="s">
        <v>21</v>
      </c>
      <c r="K650" s="4" t="s">
        <v>22</v>
      </c>
      <c r="L650" s="4" t="s">
        <v>381</v>
      </c>
      <c r="M650" s="4" t="s">
        <v>23</v>
      </c>
      <c r="N650" s="4" t="s">
        <v>24</v>
      </c>
      <c r="O650" s="4" t="s">
        <v>25</v>
      </c>
      <c r="P650" s="6" t="s">
        <v>2192</v>
      </c>
      <c r="Q650" s="4" t="s">
        <v>26</v>
      </c>
      <c r="R650" s="7">
        <v>1805</v>
      </c>
      <c r="S650" s="10">
        <v>55</v>
      </c>
      <c r="T650" s="10">
        <f t="shared" si="11"/>
        <v>99275</v>
      </c>
      <c r="U650" s="2"/>
    </row>
    <row r="651" spans="1:21" ht="15" x14ac:dyDescent="0.2">
      <c r="A651" s="4" t="s">
        <v>2115</v>
      </c>
      <c r="B651" s="4" t="s">
        <v>2116</v>
      </c>
      <c r="C651" s="4" t="s">
        <v>52</v>
      </c>
      <c r="D651" s="4" t="s">
        <v>2195</v>
      </c>
      <c r="E651" s="4" t="s">
        <v>2196</v>
      </c>
      <c r="F651" s="4" t="s">
        <v>2197</v>
      </c>
      <c r="G651" s="4" t="s">
        <v>431</v>
      </c>
      <c r="H651" s="4" t="s">
        <v>20</v>
      </c>
      <c r="I651" s="4" t="s">
        <v>3899</v>
      </c>
      <c r="J651" s="4" t="s">
        <v>21</v>
      </c>
      <c r="K651" s="4" t="s">
        <v>22</v>
      </c>
      <c r="L651" s="4" t="s">
        <v>381</v>
      </c>
      <c r="M651" s="4" t="s">
        <v>23</v>
      </c>
      <c r="N651" s="4" t="s">
        <v>24</v>
      </c>
      <c r="O651" s="4" t="s">
        <v>25</v>
      </c>
      <c r="P651" s="6" t="s">
        <v>2195</v>
      </c>
      <c r="Q651" s="4" t="s">
        <v>26</v>
      </c>
      <c r="R651" s="7">
        <v>18</v>
      </c>
      <c r="S651" s="10">
        <v>55</v>
      </c>
      <c r="T651" s="10">
        <f t="shared" si="11"/>
        <v>990</v>
      </c>
      <c r="U651" s="2"/>
    </row>
    <row r="652" spans="1:21" ht="15" x14ac:dyDescent="0.2">
      <c r="A652" s="4" t="s">
        <v>2198</v>
      </c>
      <c r="B652" s="4" t="s">
        <v>2116</v>
      </c>
      <c r="C652" s="4" t="s">
        <v>956</v>
      </c>
      <c r="D652" s="4" t="s">
        <v>2199</v>
      </c>
      <c r="E652" s="4" t="s">
        <v>2200</v>
      </c>
      <c r="F652" s="4" t="s">
        <v>2201</v>
      </c>
      <c r="G652" s="4" t="s">
        <v>43</v>
      </c>
      <c r="H652" s="4" t="s">
        <v>43</v>
      </c>
      <c r="I652" s="4" t="s">
        <v>3899</v>
      </c>
      <c r="J652" s="4" t="s">
        <v>21</v>
      </c>
      <c r="K652" s="4" t="s">
        <v>22</v>
      </c>
      <c r="L652" s="4" t="s">
        <v>381</v>
      </c>
      <c r="M652" s="4" t="s">
        <v>23</v>
      </c>
      <c r="N652" s="4" t="s">
        <v>24</v>
      </c>
      <c r="O652" s="4" t="s">
        <v>25</v>
      </c>
      <c r="P652" s="6" t="s">
        <v>2199</v>
      </c>
      <c r="Q652" s="4" t="s">
        <v>26</v>
      </c>
      <c r="R652" s="7">
        <v>126</v>
      </c>
      <c r="S652" s="10">
        <v>55</v>
      </c>
      <c r="T652" s="10">
        <f t="shared" si="11"/>
        <v>6930</v>
      </c>
      <c r="U652" s="2"/>
    </row>
    <row r="653" spans="1:21" ht="15" x14ac:dyDescent="0.2">
      <c r="A653" s="4" t="s">
        <v>2198</v>
      </c>
      <c r="B653" s="4" t="s">
        <v>2116</v>
      </c>
      <c r="C653" s="4" t="s">
        <v>956</v>
      </c>
      <c r="D653" s="4" t="s">
        <v>2202</v>
      </c>
      <c r="E653" s="4" t="s">
        <v>2203</v>
      </c>
      <c r="F653" s="4" t="s">
        <v>2204</v>
      </c>
      <c r="G653" s="4" t="s">
        <v>30</v>
      </c>
      <c r="H653" s="4" t="s">
        <v>19</v>
      </c>
      <c r="I653" s="4" t="s">
        <v>3899</v>
      </c>
      <c r="J653" s="4" t="s">
        <v>21</v>
      </c>
      <c r="K653" s="4" t="s">
        <v>22</v>
      </c>
      <c r="L653" s="4" t="s">
        <v>381</v>
      </c>
      <c r="M653" s="4" t="s">
        <v>23</v>
      </c>
      <c r="N653" s="4" t="s">
        <v>24</v>
      </c>
      <c r="O653" s="4" t="s">
        <v>25</v>
      </c>
      <c r="P653" s="6" t="s">
        <v>2202</v>
      </c>
      <c r="Q653" s="4" t="s">
        <v>26</v>
      </c>
      <c r="R653" s="7">
        <v>26</v>
      </c>
      <c r="S653" s="10">
        <v>55</v>
      </c>
      <c r="T653" s="10">
        <f t="shared" si="11"/>
        <v>1430</v>
      </c>
      <c r="U653" s="2"/>
    </row>
    <row r="654" spans="1:21" ht="15" x14ac:dyDescent="0.2">
      <c r="A654" s="4" t="s">
        <v>2198</v>
      </c>
      <c r="B654" s="4" t="s">
        <v>2116</v>
      </c>
      <c r="C654" s="4" t="s">
        <v>956</v>
      </c>
      <c r="D654" s="4" t="s">
        <v>2205</v>
      </c>
      <c r="E654" s="4" t="s">
        <v>2206</v>
      </c>
      <c r="F654" s="4" t="s">
        <v>2207</v>
      </c>
      <c r="G654" s="4" t="s">
        <v>42</v>
      </c>
      <c r="H654" s="4" t="s">
        <v>19</v>
      </c>
      <c r="I654" s="4" t="s">
        <v>3899</v>
      </c>
      <c r="J654" s="4" t="s">
        <v>21</v>
      </c>
      <c r="K654" s="4" t="s">
        <v>22</v>
      </c>
      <c r="L654" s="4" t="s">
        <v>381</v>
      </c>
      <c r="M654" s="4" t="s">
        <v>23</v>
      </c>
      <c r="N654" s="4" t="s">
        <v>24</v>
      </c>
      <c r="O654" s="4" t="s">
        <v>25</v>
      </c>
      <c r="P654" s="6" t="s">
        <v>2205</v>
      </c>
      <c r="Q654" s="4" t="s">
        <v>26</v>
      </c>
      <c r="R654" s="7">
        <v>5</v>
      </c>
      <c r="S654" s="10">
        <v>55</v>
      </c>
      <c r="T654" s="10">
        <f t="shared" si="11"/>
        <v>275</v>
      </c>
      <c r="U654" s="2"/>
    </row>
    <row r="655" spans="1:21" ht="15" x14ac:dyDescent="0.2">
      <c r="A655" s="4" t="s">
        <v>2198</v>
      </c>
      <c r="B655" s="4" t="s">
        <v>2116</v>
      </c>
      <c r="C655" s="4" t="s">
        <v>956</v>
      </c>
      <c r="D655" s="4" t="s">
        <v>2208</v>
      </c>
      <c r="E655" s="4" t="s">
        <v>2209</v>
      </c>
      <c r="F655" s="4" t="s">
        <v>2210</v>
      </c>
      <c r="G655" s="4" t="s">
        <v>1360</v>
      </c>
      <c r="H655" s="4" t="s">
        <v>20</v>
      </c>
      <c r="I655" s="4" t="s">
        <v>3899</v>
      </c>
      <c r="J655" s="4" t="s">
        <v>21</v>
      </c>
      <c r="K655" s="4" t="s">
        <v>22</v>
      </c>
      <c r="L655" s="4" t="s">
        <v>381</v>
      </c>
      <c r="M655" s="4" t="s">
        <v>23</v>
      </c>
      <c r="N655" s="4" t="s">
        <v>24</v>
      </c>
      <c r="O655" s="4" t="s">
        <v>25</v>
      </c>
      <c r="P655" s="6" t="s">
        <v>2208</v>
      </c>
      <c r="Q655" s="4" t="s">
        <v>26</v>
      </c>
      <c r="R655" s="7">
        <v>13</v>
      </c>
      <c r="S655" s="10">
        <v>55</v>
      </c>
      <c r="T655" s="10">
        <f t="shared" si="11"/>
        <v>715</v>
      </c>
      <c r="U655" s="2"/>
    </row>
    <row r="656" spans="1:21" ht="15" x14ac:dyDescent="0.2">
      <c r="A656" s="4" t="s">
        <v>2198</v>
      </c>
      <c r="B656" s="4" t="s">
        <v>2116</v>
      </c>
      <c r="C656" s="4" t="s">
        <v>956</v>
      </c>
      <c r="D656" s="4" t="s">
        <v>2211</v>
      </c>
      <c r="E656" s="4" t="s">
        <v>2212</v>
      </c>
      <c r="F656" s="4" t="s">
        <v>2213</v>
      </c>
      <c r="G656" s="4" t="s">
        <v>841</v>
      </c>
      <c r="H656" s="4" t="s">
        <v>19</v>
      </c>
      <c r="I656" s="4" t="s">
        <v>3899</v>
      </c>
      <c r="J656" s="4" t="s">
        <v>21</v>
      </c>
      <c r="K656" s="4" t="s">
        <v>22</v>
      </c>
      <c r="L656" s="4" t="s">
        <v>381</v>
      </c>
      <c r="M656" s="4" t="s">
        <v>23</v>
      </c>
      <c r="N656" s="4" t="s">
        <v>24</v>
      </c>
      <c r="O656" s="4" t="s">
        <v>25</v>
      </c>
      <c r="P656" s="6" t="s">
        <v>2211</v>
      </c>
      <c r="Q656" s="4" t="s">
        <v>26</v>
      </c>
      <c r="R656" s="7">
        <v>12</v>
      </c>
      <c r="S656" s="10">
        <v>55</v>
      </c>
      <c r="T656" s="10">
        <f t="shared" si="11"/>
        <v>660</v>
      </c>
      <c r="U656" s="2"/>
    </row>
    <row r="657" spans="1:21" ht="15" x14ac:dyDescent="0.2">
      <c r="A657" s="4" t="s">
        <v>2198</v>
      </c>
      <c r="B657" s="4" t="s">
        <v>2116</v>
      </c>
      <c r="C657" s="4" t="s">
        <v>956</v>
      </c>
      <c r="D657" s="4" t="s">
        <v>2214</v>
      </c>
      <c r="E657" s="4" t="s">
        <v>2215</v>
      </c>
      <c r="F657" s="4" t="s">
        <v>2216</v>
      </c>
      <c r="G657" s="4" t="s">
        <v>42</v>
      </c>
      <c r="H657" s="4" t="s">
        <v>20</v>
      </c>
      <c r="I657" s="4" t="s">
        <v>3899</v>
      </c>
      <c r="J657" s="4" t="s">
        <v>21</v>
      </c>
      <c r="K657" s="4" t="s">
        <v>22</v>
      </c>
      <c r="L657" s="4" t="s">
        <v>381</v>
      </c>
      <c r="M657" s="4" t="s">
        <v>23</v>
      </c>
      <c r="N657" s="4" t="s">
        <v>24</v>
      </c>
      <c r="O657" s="4" t="s">
        <v>25</v>
      </c>
      <c r="P657" s="6" t="s">
        <v>2214</v>
      </c>
      <c r="Q657" s="4" t="s">
        <v>26</v>
      </c>
      <c r="R657" s="7">
        <v>34</v>
      </c>
      <c r="S657" s="10">
        <v>55</v>
      </c>
      <c r="T657" s="10">
        <f t="shared" si="11"/>
        <v>1870</v>
      </c>
      <c r="U657" s="2"/>
    </row>
    <row r="658" spans="1:21" ht="15" x14ac:dyDescent="0.2">
      <c r="A658" s="4" t="s">
        <v>2198</v>
      </c>
      <c r="B658" s="4" t="s">
        <v>2116</v>
      </c>
      <c r="C658" s="4" t="s">
        <v>956</v>
      </c>
      <c r="D658" s="4" t="s">
        <v>2217</v>
      </c>
      <c r="E658" s="4" t="s">
        <v>2218</v>
      </c>
      <c r="F658" s="4" t="s">
        <v>2219</v>
      </c>
      <c r="G658" s="4" t="s">
        <v>20</v>
      </c>
      <c r="H658" s="4" t="s">
        <v>19</v>
      </c>
      <c r="I658" s="4" t="s">
        <v>3899</v>
      </c>
      <c r="J658" s="4" t="s">
        <v>21</v>
      </c>
      <c r="K658" s="4" t="s">
        <v>22</v>
      </c>
      <c r="L658" s="4" t="s">
        <v>381</v>
      </c>
      <c r="M658" s="4" t="s">
        <v>23</v>
      </c>
      <c r="N658" s="4" t="s">
        <v>24</v>
      </c>
      <c r="O658" s="4" t="s">
        <v>25</v>
      </c>
      <c r="P658" s="6" t="s">
        <v>2217</v>
      </c>
      <c r="Q658" s="4" t="s">
        <v>26</v>
      </c>
      <c r="R658" s="7">
        <v>79</v>
      </c>
      <c r="S658" s="10">
        <v>55</v>
      </c>
      <c r="T658" s="10">
        <f t="shared" si="11"/>
        <v>4345</v>
      </c>
      <c r="U658" s="2"/>
    </row>
    <row r="659" spans="1:21" ht="15" x14ac:dyDescent="0.2">
      <c r="A659" s="4" t="s">
        <v>2198</v>
      </c>
      <c r="B659" s="4" t="s">
        <v>2116</v>
      </c>
      <c r="C659" s="4" t="s">
        <v>956</v>
      </c>
      <c r="D659" s="4" t="s">
        <v>2220</v>
      </c>
      <c r="E659" s="4" t="s">
        <v>2221</v>
      </c>
      <c r="F659" s="4" t="s">
        <v>2222</v>
      </c>
      <c r="G659" s="4" t="s">
        <v>38</v>
      </c>
      <c r="H659" s="4" t="s">
        <v>43</v>
      </c>
      <c r="I659" s="4" t="s">
        <v>3899</v>
      </c>
      <c r="J659" s="4" t="s">
        <v>21</v>
      </c>
      <c r="K659" s="4" t="s">
        <v>22</v>
      </c>
      <c r="L659" s="4" t="s">
        <v>381</v>
      </c>
      <c r="M659" s="4" t="s">
        <v>23</v>
      </c>
      <c r="N659" s="4" t="s">
        <v>24</v>
      </c>
      <c r="O659" s="4" t="s">
        <v>25</v>
      </c>
      <c r="P659" s="6" t="s">
        <v>2220</v>
      </c>
      <c r="Q659" s="4" t="s">
        <v>26</v>
      </c>
      <c r="R659" s="7">
        <v>96</v>
      </c>
      <c r="S659" s="10">
        <v>55</v>
      </c>
      <c r="T659" s="10">
        <f t="shared" si="11"/>
        <v>5280</v>
      </c>
      <c r="U659" s="2"/>
    </row>
    <row r="660" spans="1:21" ht="15" x14ac:dyDescent="0.2">
      <c r="A660" s="4" t="s">
        <v>2198</v>
      </c>
      <c r="B660" s="4" t="s">
        <v>2116</v>
      </c>
      <c r="C660" s="4" t="s">
        <v>956</v>
      </c>
      <c r="D660" s="4" t="s">
        <v>2223</v>
      </c>
      <c r="E660" s="4" t="s">
        <v>2224</v>
      </c>
      <c r="F660" s="4" t="s">
        <v>2225</v>
      </c>
      <c r="G660" s="4" t="s">
        <v>42</v>
      </c>
      <c r="H660" s="4" t="s">
        <v>43</v>
      </c>
      <c r="I660" s="4" t="s">
        <v>3899</v>
      </c>
      <c r="J660" s="4" t="s">
        <v>21</v>
      </c>
      <c r="K660" s="4" t="s">
        <v>22</v>
      </c>
      <c r="L660" s="4" t="s">
        <v>381</v>
      </c>
      <c r="M660" s="4" t="s">
        <v>23</v>
      </c>
      <c r="N660" s="4" t="s">
        <v>24</v>
      </c>
      <c r="O660" s="4" t="s">
        <v>25</v>
      </c>
      <c r="P660" s="6" t="s">
        <v>2223</v>
      </c>
      <c r="Q660" s="4" t="s">
        <v>26</v>
      </c>
      <c r="R660" s="7">
        <v>7</v>
      </c>
      <c r="S660" s="10">
        <v>55</v>
      </c>
      <c r="T660" s="10">
        <f t="shared" si="11"/>
        <v>385</v>
      </c>
      <c r="U660" s="2"/>
    </row>
    <row r="661" spans="1:21" ht="15" x14ac:dyDescent="0.2">
      <c r="A661" s="4" t="s">
        <v>2198</v>
      </c>
      <c r="B661" s="4" t="s">
        <v>2116</v>
      </c>
      <c r="C661" s="4" t="s">
        <v>956</v>
      </c>
      <c r="D661" s="4" t="s">
        <v>2226</v>
      </c>
      <c r="E661" s="4" t="s">
        <v>2227</v>
      </c>
      <c r="F661" s="4" t="s">
        <v>2228</v>
      </c>
      <c r="G661" s="4" t="s">
        <v>841</v>
      </c>
      <c r="H661" s="4" t="s">
        <v>43</v>
      </c>
      <c r="I661" s="4" t="s">
        <v>3899</v>
      </c>
      <c r="J661" s="4" t="s">
        <v>21</v>
      </c>
      <c r="K661" s="4" t="s">
        <v>22</v>
      </c>
      <c r="L661" s="4" t="s">
        <v>381</v>
      </c>
      <c r="M661" s="4" t="s">
        <v>23</v>
      </c>
      <c r="N661" s="4" t="s">
        <v>24</v>
      </c>
      <c r="O661" s="4" t="s">
        <v>25</v>
      </c>
      <c r="P661" s="6" t="s">
        <v>2226</v>
      </c>
      <c r="Q661" s="4" t="s">
        <v>26</v>
      </c>
      <c r="R661" s="7">
        <v>5</v>
      </c>
      <c r="S661" s="10">
        <v>55</v>
      </c>
      <c r="T661" s="10">
        <f t="shared" si="11"/>
        <v>275</v>
      </c>
      <c r="U661" s="2"/>
    </row>
    <row r="662" spans="1:21" ht="15" x14ac:dyDescent="0.2">
      <c r="A662" s="4" t="s">
        <v>2198</v>
      </c>
      <c r="B662" s="4" t="s">
        <v>2116</v>
      </c>
      <c r="C662" s="4" t="s">
        <v>956</v>
      </c>
      <c r="D662" s="4" t="s">
        <v>2229</v>
      </c>
      <c r="E662" s="4" t="s">
        <v>2230</v>
      </c>
      <c r="F662" s="4" t="s">
        <v>2231</v>
      </c>
      <c r="G662" s="4" t="s">
        <v>19</v>
      </c>
      <c r="H662" s="4" t="s">
        <v>43</v>
      </c>
      <c r="I662" s="4" t="s">
        <v>3899</v>
      </c>
      <c r="J662" s="4" t="s">
        <v>21</v>
      </c>
      <c r="K662" s="4" t="s">
        <v>22</v>
      </c>
      <c r="L662" s="4" t="s">
        <v>381</v>
      </c>
      <c r="M662" s="4" t="s">
        <v>23</v>
      </c>
      <c r="N662" s="4" t="s">
        <v>24</v>
      </c>
      <c r="O662" s="4" t="s">
        <v>25</v>
      </c>
      <c r="P662" s="6" t="s">
        <v>2229</v>
      </c>
      <c r="Q662" s="4" t="s">
        <v>26</v>
      </c>
      <c r="R662" s="7">
        <v>81</v>
      </c>
      <c r="S662" s="10">
        <v>55</v>
      </c>
      <c r="T662" s="10">
        <f t="shared" si="11"/>
        <v>4455</v>
      </c>
      <c r="U662" s="2"/>
    </row>
    <row r="663" spans="1:21" ht="15" x14ac:dyDescent="0.2">
      <c r="A663" s="4" t="s">
        <v>2198</v>
      </c>
      <c r="B663" s="4" t="s">
        <v>2116</v>
      </c>
      <c r="C663" s="4" t="s">
        <v>956</v>
      </c>
      <c r="D663" s="4" t="s">
        <v>2232</v>
      </c>
      <c r="E663" s="4" t="s">
        <v>2233</v>
      </c>
      <c r="F663" s="4" t="s">
        <v>2234</v>
      </c>
      <c r="G663" s="4" t="s">
        <v>43</v>
      </c>
      <c r="H663" s="4" t="s">
        <v>19</v>
      </c>
      <c r="I663" s="4" t="s">
        <v>3899</v>
      </c>
      <c r="J663" s="4" t="s">
        <v>21</v>
      </c>
      <c r="K663" s="4" t="s">
        <v>22</v>
      </c>
      <c r="L663" s="4" t="s">
        <v>381</v>
      </c>
      <c r="M663" s="4" t="s">
        <v>23</v>
      </c>
      <c r="N663" s="4" t="s">
        <v>24</v>
      </c>
      <c r="O663" s="4" t="s">
        <v>25</v>
      </c>
      <c r="P663" s="6" t="s">
        <v>2232</v>
      </c>
      <c r="Q663" s="4" t="s">
        <v>26</v>
      </c>
      <c r="R663" s="7">
        <v>76</v>
      </c>
      <c r="S663" s="10">
        <v>55</v>
      </c>
      <c r="T663" s="10">
        <f t="shared" si="11"/>
        <v>4180</v>
      </c>
      <c r="U663" s="2"/>
    </row>
    <row r="664" spans="1:21" ht="15" x14ac:dyDescent="0.2">
      <c r="A664" s="4" t="s">
        <v>2198</v>
      </c>
      <c r="B664" s="4" t="s">
        <v>2116</v>
      </c>
      <c r="C664" s="4" t="s">
        <v>956</v>
      </c>
      <c r="D664" s="4" t="s">
        <v>2235</v>
      </c>
      <c r="E664" s="4" t="s">
        <v>2236</v>
      </c>
      <c r="F664" s="4" t="s">
        <v>2237</v>
      </c>
      <c r="G664" s="4" t="s">
        <v>34</v>
      </c>
      <c r="H664" s="4" t="s">
        <v>19</v>
      </c>
      <c r="I664" s="4" t="s">
        <v>3899</v>
      </c>
      <c r="J664" s="4" t="s">
        <v>21</v>
      </c>
      <c r="K664" s="4" t="s">
        <v>22</v>
      </c>
      <c r="L664" s="4" t="s">
        <v>381</v>
      </c>
      <c r="M664" s="4" t="s">
        <v>23</v>
      </c>
      <c r="N664" s="4" t="s">
        <v>24</v>
      </c>
      <c r="O664" s="4" t="s">
        <v>25</v>
      </c>
      <c r="P664" s="6" t="s">
        <v>2235</v>
      </c>
      <c r="Q664" s="4" t="s">
        <v>26</v>
      </c>
      <c r="R664" s="7">
        <v>73</v>
      </c>
      <c r="S664" s="10">
        <v>55</v>
      </c>
      <c r="T664" s="10">
        <f t="shared" si="11"/>
        <v>4015</v>
      </c>
      <c r="U664" s="2"/>
    </row>
    <row r="665" spans="1:21" ht="15" x14ac:dyDescent="0.2">
      <c r="A665" s="4" t="s">
        <v>2198</v>
      </c>
      <c r="B665" s="4" t="s">
        <v>2116</v>
      </c>
      <c r="C665" s="4" t="s">
        <v>956</v>
      </c>
      <c r="D665" s="4" t="s">
        <v>2238</v>
      </c>
      <c r="E665" s="4" t="s">
        <v>2239</v>
      </c>
      <c r="F665" s="4" t="s">
        <v>2240</v>
      </c>
      <c r="G665" s="4" t="s">
        <v>30</v>
      </c>
      <c r="H665" s="4" t="s">
        <v>43</v>
      </c>
      <c r="I665" s="4" t="s">
        <v>3899</v>
      </c>
      <c r="J665" s="4" t="s">
        <v>21</v>
      </c>
      <c r="K665" s="4" t="s">
        <v>22</v>
      </c>
      <c r="L665" s="4" t="s">
        <v>381</v>
      </c>
      <c r="M665" s="4" t="s">
        <v>23</v>
      </c>
      <c r="N665" s="4" t="s">
        <v>24</v>
      </c>
      <c r="O665" s="4" t="s">
        <v>25</v>
      </c>
      <c r="P665" s="6" t="s">
        <v>2238</v>
      </c>
      <c r="Q665" s="4" t="s">
        <v>26</v>
      </c>
      <c r="R665" s="7">
        <v>10</v>
      </c>
      <c r="S665" s="10">
        <v>55</v>
      </c>
      <c r="T665" s="10">
        <f t="shared" si="11"/>
        <v>550</v>
      </c>
      <c r="U665" s="2"/>
    </row>
    <row r="666" spans="1:21" ht="15" x14ac:dyDescent="0.2">
      <c r="A666" s="4" t="s">
        <v>2198</v>
      </c>
      <c r="B666" s="4" t="s">
        <v>2116</v>
      </c>
      <c r="C666" s="4" t="s">
        <v>956</v>
      </c>
      <c r="D666" s="4" t="s">
        <v>2241</v>
      </c>
      <c r="E666" s="4" t="s">
        <v>2242</v>
      </c>
      <c r="F666" s="4" t="s">
        <v>2243</v>
      </c>
      <c r="G666" s="4" t="s">
        <v>19</v>
      </c>
      <c r="H666" s="4" t="s">
        <v>19</v>
      </c>
      <c r="I666" s="4" t="s">
        <v>3899</v>
      </c>
      <c r="J666" s="4" t="s">
        <v>21</v>
      </c>
      <c r="K666" s="4" t="s">
        <v>22</v>
      </c>
      <c r="L666" s="4" t="s">
        <v>381</v>
      </c>
      <c r="M666" s="4" t="s">
        <v>23</v>
      </c>
      <c r="N666" s="4" t="s">
        <v>24</v>
      </c>
      <c r="O666" s="4" t="s">
        <v>25</v>
      </c>
      <c r="P666" s="6" t="s">
        <v>2241</v>
      </c>
      <c r="Q666" s="4" t="s">
        <v>26</v>
      </c>
      <c r="R666" s="7">
        <v>138</v>
      </c>
      <c r="S666" s="10">
        <v>55</v>
      </c>
      <c r="T666" s="10">
        <f t="shared" si="11"/>
        <v>7590</v>
      </c>
      <c r="U666" s="2"/>
    </row>
    <row r="667" spans="1:21" ht="15" x14ac:dyDescent="0.2">
      <c r="A667" s="4" t="s">
        <v>2198</v>
      </c>
      <c r="B667" s="4" t="s">
        <v>2116</v>
      </c>
      <c r="C667" s="4" t="s">
        <v>956</v>
      </c>
      <c r="D667" s="4" t="s">
        <v>2244</v>
      </c>
      <c r="E667" s="4" t="s">
        <v>2245</v>
      </c>
      <c r="F667" s="4" t="s">
        <v>2246</v>
      </c>
      <c r="G667" s="4" t="s">
        <v>34</v>
      </c>
      <c r="H667" s="4" t="s">
        <v>43</v>
      </c>
      <c r="I667" s="4" t="s">
        <v>3899</v>
      </c>
      <c r="J667" s="4" t="s">
        <v>21</v>
      </c>
      <c r="K667" s="4" t="s">
        <v>22</v>
      </c>
      <c r="L667" s="4" t="s">
        <v>381</v>
      </c>
      <c r="M667" s="4" t="s">
        <v>23</v>
      </c>
      <c r="N667" s="4" t="s">
        <v>24</v>
      </c>
      <c r="O667" s="4" t="s">
        <v>25</v>
      </c>
      <c r="P667" s="6" t="s">
        <v>2244</v>
      </c>
      <c r="Q667" s="4" t="s">
        <v>26</v>
      </c>
      <c r="R667" s="7">
        <v>112</v>
      </c>
      <c r="S667" s="10">
        <v>55</v>
      </c>
      <c r="T667" s="10">
        <f t="shared" si="11"/>
        <v>6160</v>
      </c>
      <c r="U667" s="2"/>
    </row>
    <row r="668" spans="1:21" ht="15" x14ac:dyDescent="0.2">
      <c r="A668" s="4" t="s">
        <v>2198</v>
      </c>
      <c r="B668" s="4" t="s">
        <v>2116</v>
      </c>
      <c r="C668" s="4" t="s">
        <v>956</v>
      </c>
      <c r="D668" s="4" t="s">
        <v>2247</v>
      </c>
      <c r="E668" s="4" t="s">
        <v>2248</v>
      </c>
      <c r="F668" s="4" t="s">
        <v>2249</v>
      </c>
      <c r="G668" s="4" t="s">
        <v>523</v>
      </c>
      <c r="H668" s="4" t="s">
        <v>19</v>
      </c>
      <c r="I668" s="4" t="s">
        <v>3899</v>
      </c>
      <c r="J668" s="4" t="s">
        <v>21</v>
      </c>
      <c r="K668" s="4" t="s">
        <v>22</v>
      </c>
      <c r="L668" s="4" t="s">
        <v>381</v>
      </c>
      <c r="M668" s="4" t="s">
        <v>23</v>
      </c>
      <c r="N668" s="4" t="s">
        <v>24</v>
      </c>
      <c r="O668" s="4" t="s">
        <v>25</v>
      </c>
      <c r="P668" s="6" t="s">
        <v>2247</v>
      </c>
      <c r="Q668" s="4" t="s">
        <v>26</v>
      </c>
      <c r="R668" s="7">
        <v>27</v>
      </c>
      <c r="S668" s="10">
        <v>55</v>
      </c>
      <c r="T668" s="10">
        <f t="shared" si="11"/>
        <v>1485</v>
      </c>
      <c r="U668" s="2"/>
    </row>
    <row r="669" spans="1:21" ht="15" x14ac:dyDescent="0.2">
      <c r="A669" s="4" t="s">
        <v>2198</v>
      </c>
      <c r="B669" s="4" t="s">
        <v>2116</v>
      </c>
      <c r="C669" s="4" t="s">
        <v>956</v>
      </c>
      <c r="D669" s="4" t="s">
        <v>2250</v>
      </c>
      <c r="E669" s="4" t="s">
        <v>2251</v>
      </c>
      <c r="F669" s="4" t="s">
        <v>2252</v>
      </c>
      <c r="G669" s="4" t="s">
        <v>841</v>
      </c>
      <c r="H669" s="4" t="s">
        <v>20</v>
      </c>
      <c r="I669" s="4" t="s">
        <v>3899</v>
      </c>
      <c r="J669" s="4" t="s">
        <v>21</v>
      </c>
      <c r="K669" s="4" t="s">
        <v>22</v>
      </c>
      <c r="L669" s="4" t="s">
        <v>381</v>
      </c>
      <c r="M669" s="4" t="s">
        <v>23</v>
      </c>
      <c r="N669" s="4" t="s">
        <v>24</v>
      </c>
      <c r="O669" s="4" t="s">
        <v>25</v>
      </c>
      <c r="P669" s="6" t="s">
        <v>2250</v>
      </c>
      <c r="Q669" s="4" t="s">
        <v>26</v>
      </c>
      <c r="R669" s="7">
        <v>39</v>
      </c>
      <c r="S669" s="10">
        <v>55</v>
      </c>
      <c r="T669" s="10">
        <f t="shared" si="11"/>
        <v>2145</v>
      </c>
      <c r="U669" s="2"/>
    </row>
    <row r="670" spans="1:21" ht="15" x14ac:dyDescent="0.2">
      <c r="A670" s="4" t="s">
        <v>2198</v>
      </c>
      <c r="B670" s="4" t="s">
        <v>2116</v>
      </c>
      <c r="C670" s="4" t="s">
        <v>956</v>
      </c>
      <c r="D670" s="4" t="s">
        <v>2253</v>
      </c>
      <c r="E670" s="4" t="s">
        <v>2254</v>
      </c>
      <c r="F670" s="4" t="s">
        <v>2255</v>
      </c>
      <c r="G670" s="4" t="s">
        <v>38</v>
      </c>
      <c r="H670" s="4" t="s">
        <v>19</v>
      </c>
      <c r="I670" s="4" t="s">
        <v>3899</v>
      </c>
      <c r="J670" s="4" t="s">
        <v>21</v>
      </c>
      <c r="K670" s="4" t="s">
        <v>22</v>
      </c>
      <c r="L670" s="4" t="s">
        <v>381</v>
      </c>
      <c r="M670" s="4" t="s">
        <v>23</v>
      </c>
      <c r="N670" s="4" t="s">
        <v>24</v>
      </c>
      <c r="O670" s="4" t="s">
        <v>25</v>
      </c>
      <c r="P670" s="6" t="s">
        <v>2253</v>
      </c>
      <c r="Q670" s="4" t="s">
        <v>26</v>
      </c>
      <c r="R670" s="7">
        <v>79</v>
      </c>
      <c r="S670" s="10">
        <v>55</v>
      </c>
      <c r="T670" s="10">
        <f t="shared" si="11"/>
        <v>4345</v>
      </c>
      <c r="U670" s="2"/>
    </row>
    <row r="671" spans="1:21" ht="15" x14ac:dyDescent="0.2">
      <c r="A671" s="4" t="s">
        <v>2198</v>
      </c>
      <c r="B671" s="4" t="s">
        <v>2116</v>
      </c>
      <c r="C671" s="4" t="s">
        <v>956</v>
      </c>
      <c r="D671" s="4" t="s">
        <v>2256</v>
      </c>
      <c r="E671" s="4" t="s">
        <v>2257</v>
      </c>
      <c r="F671" s="4" t="s">
        <v>2258</v>
      </c>
      <c r="G671" s="4" t="s">
        <v>30</v>
      </c>
      <c r="H671" s="4" t="s">
        <v>20</v>
      </c>
      <c r="I671" s="4" t="s">
        <v>3899</v>
      </c>
      <c r="J671" s="4" t="s">
        <v>21</v>
      </c>
      <c r="K671" s="4" t="s">
        <v>22</v>
      </c>
      <c r="L671" s="4" t="s">
        <v>381</v>
      </c>
      <c r="M671" s="4" t="s">
        <v>23</v>
      </c>
      <c r="N671" s="4" t="s">
        <v>24</v>
      </c>
      <c r="O671" s="4" t="s">
        <v>25</v>
      </c>
      <c r="P671" s="6" t="s">
        <v>2256</v>
      </c>
      <c r="Q671" s="4" t="s">
        <v>26</v>
      </c>
      <c r="R671" s="7">
        <v>111</v>
      </c>
      <c r="S671" s="10">
        <v>55</v>
      </c>
      <c r="T671" s="10">
        <f t="shared" si="11"/>
        <v>6105</v>
      </c>
      <c r="U671" s="2"/>
    </row>
    <row r="672" spans="1:21" ht="15" x14ac:dyDescent="0.2">
      <c r="A672" s="4" t="s">
        <v>2198</v>
      </c>
      <c r="B672" s="4" t="s">
        <v>2116</v>
      </c>
      <c r="C672" s="4" t="s">
        <v>956</v>
      </c>
      <c r="D672" s="4" t="s">
        <v>2259</v>
      </c>
      <c r="E672" s="4" t="s">
        <v>2260</v>
      </c>
      <c r="F672" s="4" t="s">
        <v>2261</v>
      </c>
      <c r="G672" s="4" t="s">
        <v>38</v>
      </c>
      <c r="H672" s="4" t="s">
        <v>20</v>
      </c>
      <c r="I672" s="4" t="s">
        <v>3899</v>
      </c>
      <c r="J672" s="4" t="s">
        <v>21</v>
      </c>
      <c r="K672" s="4" t="s">
        <v>22</v>
      </c>
      <c r="L672" s="4" t="s">
        <v>381</v>
      </c>
      <c r="M672" s="4" t="s">
        <v>23</v>
      </c>
      <c r="N672" s="4" t="s">
        <v>24</v>
      </c>
      <c r="O672" s="4" t="s">
        <v>25</v>
      </c>
      <c r="P672" s="6" t="s">
        <v>2259</v>
      </c>
      <c r="Q672" s="4" t="s">
        <v>26</v>
      </c>
      <c r="R672" s="7">
        <v>614</v>
      </c>
      <c r="S672" s="10">
        <v>55</v>
      </c>
      <c r="T672" s="10">
        <f t="shared" si="11"/>
        <v>33770</v>
      </c>
      <c r="U672" s="2"/>
    </row>
    <row r="673" spans="1:21" ht="15" x14ac:dyDescent="0.2">
      <c r="A673" s="4" t="s">
        <v>2198</v>
      </c>
      <c r="B673" s="4" t="s">
        <v>2116</v>
      </c>
      <c r="C673" s="4" t="s">
        <v>956</v>
      </c>
      <c r="D673" s="4" t="s">
        <v>2262</v>
      </c>
      <c r="E673" s="4" t="s">
        <v>2263</v>
      </c>
      <c r="F673" s="4" t="s">
        <v>2264</v>
      </c>
      <c r="G673" s="4" t="s">
        <v>34</v>
      </c>
      <c r="H673" s="4" t="s">
        <v>20</v>
      </c>
      <c r="I673" s="4" t="s">
        <v>3899</v>
      </c>
      <c r="J673" s="4" t="s">
        <v>21</v>
      </c>
      <c r="K673" s="4" t="s">
        <v>22</v>
      </c>
      <c r="L673" s="4" t="s">
        <v>381</v>
      </c>
      <c r="M673" s="4" t="s">
        <v>23</v>
      </c>
      <c r="N673" s="4" t="s">
        <v>24</v>
      </c>
      <c r="O673" s="4" t="s">
        <v>25</v>
      </c>
      <c r="P673" s="6" t="s">
        <v>2262</v>
      </c>
      <c r="Q673" s="4" t="s">
        <v>26</v>
      </c>
      <c r="R673" s="7">
        <v>902</v>
      </c>
      <c r="S673" s="10">
        <v>55</v>
      </c>
      <c r="T673" s="10">
        <f t="shared" si="11"/>
        <v>49610</v>
      </c>
      <c r="U673" s="2"/>
    </row>
    <row r="674" spans="1:21" ht="15" x14ac:dyDescent="0.2">
      <c r="A674" s="4" t="s">
        <v>2198</v>
      </c>
      <c r="B674" s="4" t="s">
        <v>2116</v>
      </c>
      <c r="C674" s="4" t="s">
        <v>956</v>
      </c>
      <c r="D674" s="4" t="s">
        <v>2265</v>
      </c>
      <c r="E674" s="4" t="s">
        <v>2266</v>
      </c>
      <c r="F674" s="4" t="s">
        <v>2267</v>
      </c>
      <c r="G674" s="4" t="s">
        <v>43</v>
      </c>
      <c r="H674" s="4" t="s">
        <v>20</v>
      </c>
      <c r="I674" s="4" t="s">
        <v>3899</v>
      </c>
      <c r="J674" s="4" t="s">
        <v>21</v>
      </c>
      <c r="K674" s="4" t="s">
        <v>22</v>
      </c>
      <c r="L674" s="4" t="s">
        <v>381</v>
      </c>
      <c r="M674" s="4" t="s">
        <v>23</v>
      </c>
      <c r="N674" s="4" t="s">
        <v>24</v>
      </c>
      <c r="O674" s="4" t="s">
        <v>25</v>
      </c>
      <c r="P674" s="6" t="s">
        <v>2265</v>
      </c>
      <c r="Q674" s="4" t="s">
        <v>26</v>
      </c>
      <c r="R674" s="7">
        <v>1008</v>
      </c>
      <c r="S674" s="10">
        <v>55</v>
      </c>
      <c r="T674" s="10">
        <f t="shared" si="11"/>
        <v>55440</v>
      </c>
      <c r="U674" s="2"/>
    </row>
    <row r="675" spans="1:21" ht="15" x14ac:dyDescent="0.2">
      <c r="A675" s="4" t="s">
        <v>2198</v>
      </c>
      <c r="B675" s="4" t="s">
        <v>2116</v>
      </c>
      <c r="C675" s="4" t="s">
        <v>956</v>
      </c>
      <c r="D675" s="4" t="s">
        <v>2268</v>
      </c>
      <c r="E675" s="4" t="s">
        <v>2269</v>
      </c>
      <c r="F675" s="4" t="s">
        <v>2270</v>
      </c>
      <c r="G675" s="4" t="s">
        <v>523</v>
      </c>
      <c r="H675" s="4" t="s">
        <v>20</v>
      </c>
      <c r="I675" s="4" t="s">
        <v>3899</v>
      </c>
      <c r="J675" s="4" t="s">
        <v>21</v>
      </c>
      <c r="K675" s="4" t="s">
        <v>22</v>
      </c>
      <c r="L675" s="4" t="s">
        <v>381</v>
      </c>
      <c r="M675" s="4" t="s">
        <v>23</v>
      </c>
      <c r="N675" s="4" t="s">
        <v>24</v>
      </c>
      <c r="O675" s="4" t="s">
        <v>25</v>
      </c>
      <c r="P675" s="6" t="s">
        <v>2268</v>
      </c>
      <c r="Q675" s="4" t="s">
        <v>26</v>
      </c>
      <c r="R675" s="7">
        <v>65</v>
      </c>
      <c r="S675" s="10">
        <v>55</v>
      </c>
      <c r="T675" s="10">
        <f t="shared" si="11"/>
        <v>3575</v>
      </c>
      <c r="U675" s="2"/>
    </row>
    <row r="676" spans="1:21" ht="15" x14ac:dyDescent="0.2">
      <c r="A676" s="4" t="s">
        <v>2198</v>
      </c>
      <c r="B676" s="4" t="s">
        <v>2116</v>
      </c>
      <c r="C676" s="4" t="s">
        <v>956</v>
      </c>
      <c r="D676" s="4" t="s">
        <v>2271</v>
      </c>
      <c r="E676" s="4" t="s">
        <v>2272</v>
      </c>
      <c r="F676" s="4" t="s">
        <v>2273</v>
      </c>
      <c r="G676" s="4" t="s">
        <v>20</v>
      </c>
      <c r="H676" s="4" t="s">
        <v>20</v>
      </c>
      <c r="I676" s="4" t="s">
        <v>3899</v>
      </c>
      <c r="J676" s="4" t="s">
        <v>21</v>
      </c>
      <c r="K676" s="4" t="s">
        <v>22</v>
      </c>
      <c r="L676" s="4" t="s">
        <v>381</v>
      </c>
      <c r="M676" s="4" t="s">
        <v>23</v>
      </c>
      <c r="N676" s="4" t="s">
        <v>24</v>
      </c>
      <c r="O676" s="4" t="s">
        <v>25</v>
      </c>
      <c r="P676" s="6" t="s">
        <v>2271</v>
      </c>
      <c r="Q676" s="4" t="s">
        <v>26</v>
      </c>
      <c r="R676" s="7">
        <v>1192</v>
      </c>
      <c r="S676" s="10">
        <v>55</v>
      </c>
      <c r="T676" s="10">
        <f t="shared" si="11"/>
        <v>65560</v>
      </c>
      <c r="U676" s="2"/>
    </row>
    <row r="677" spans="1:21" ht="15" x14ac:dyDescent="0.2">
      <c r="A677" s="4" t="s">
        <v>2198</v>
      </c>
      <c r="B677" s="4" t="s">
        <v>2116</v>
      </c>
      <c r="C677" s="4" t="s">
        <v>956</v>
      </c>
      <c r="D677" s="4" t="s">
        <v>2274</v>
      </c>
      <c r="E677" s="4" t="s">
        <v>2275</v>
      </c>
      <c r="F677" s="4" t="s">
        <v>2276</v>
      </c>
      <c r="G677" s="4" t="s">
        <v>387</v>
      </c>
      <c r="H677" s="4" t="s">
        <v>20</v>
      </c>
      <c r="I677" s="4" t="s">
        <v>3899</v>
      </c>
      <c r="J677" s="4" t="s">
        <v>21</v>
      </c>
      <c r="K677" s="4" t="s">
        <v>22</v>
      </c>
      <c r="L677" s="4" t="s">
        <v>381</v>
      </c>
      <c r="M677" s="4" t="s">
        <v>23</v>
      </c>
      <c r="N677" s="4" t="s">
        <v>24</v>
      </c>
      <c r="O677" s="4" t="s">
        <v>25</v>
      </c>
      <c r="P677" s="6" t="s">
        <v>2274</v>
      </c>
      <c r="Q677" s="4" t="s">
        <v>26</v>
      </c>
      <c r="R677" s="7">
        <v>39</v>
      </c>
      <c r="S677" s="10">
        <v>55</v>
      </c>
      <c r="T677" s="10">
        <f t="shared" si="11"/>
        <v>2145</v>
      </c>
      <c r="U677" s="2"/>
    </row>
    <row r="678" spans="1:21" ht="15" x14ac:dyDescent="0.2">
      <c r="A678" s="4" t="s">
        <v>2198</v>
      </c>
      <c r="B678" s="4" t="s">
        <v>2116</v>
      </c>
      <c r="C678" s="4" t="s">
        <v>956</v>
      </c>
      <c r="D678" s="4" t="s">
        <v>2277</v>
      </c>
      <c r="E678" s="4" t="s">
        <v>2278</v>
      </c>
      <c r="F678" s="4" t="s">
        <v>2279</v>
      </c>
      <c r="G678" s="4" t="s">
        <v>19</v>
      </c>
      <c r="H678" s="4" t="s">
        <v>20</v>
      </c>
      <c r="I678" s="4" t="s">
        <v>3899</v>
      </c>
      <c r="J678" s="4" t="s">
        <v>21</v>
      </c>
      <c r="K678" s="4" t="s">
        <v>22</v>
      </c>
      <c r="L678" s="4" t="s">
        <v>381</v>
      </c>
      <c r="M678" s="4" t="s">
        <v>23</v>
      </c>
      <c r="N678" s="4" t="s">
        <v>24</v>
      </c>
      <c r="O678" s="4" t="s">
        <v>25</v>
      </c>
      <c r="P678" s="6" t="s">
        <v>2277</v>
      </c>
      <c r="Q678" s="4" t="s">
        <v>26</v>
      </c>
      <c r="R678" s="7">
        <v>486</v>
      </c>
      <c r="S678" s="10">
        <v>55</v>
      </c>
      <c r="T678" s="10">
        <f t="shared" si="11"/>
        <v>26730</v>
      </c>
      <c r="U678" s="2"/>
    </row>
    <row r="679" spans="1:21" ht="15" x14ac:dyDescent="0.2">
      <c r="A679" s="4" t="s">
        <v>2198</v>
      </c>
      <c r="B679" s="4" t="s">
        <v>2116</v>
      </c>
      <c r="C679" s="4" t="s">
        <v>956</v>
      </c>
      <c r="D679" s="4" t="s">
        <v>2280</v>
      </c>
      <c r="E679" s="4" t="s">
        <v>2281</v>
      </c>
      <c r="F679" s="4" t="s">
        <v>2282</v>
      </c>
      <c r="G679" s="4" t="s">
        <v>20</v>
      </c>
      <c r="H679" s="4" t="s">
        <v>43</v>
      </c>
      <c r="I679" s="4" t="s">
        <v>3899</v>
      </c>
      <c r="J679" s="4" t="s">
        <v>21</v>
      </c>
      <c r="K679" s="4" t="s">
        <v>22</v>
      </c>
      <c r="L679" s="4" t="s">
        <v>381</v>
      </c>
      <c r="M679" s="4" t="s">
        <v>23</v>
      </c>
      <c r="N679" s="4" t="s">
        <v>24</v>
      </c>
      <c r="O679" s="4" t="s">
        <v>25</v>
      </c>
      <c r="P679" s="6" t="s">
        <v>2280</v>
      </c>
      <c r="Q679" s="4" t="s">
        <v>26</v>
      </c>
      <c r="R679" s="7">
        <v>180</v>
      </c>
      <c r="S679" s="10">
        <v>55</v>
      </c>
      <c r="T679" s="10">
        <f t="shared" si="11"/>
        <v>9900</v>
      </c>
      <c r="U679" s="2"/>
    </row>
    <row r="680" spans="1:21" ht="15" x14ac:dyDescent="0.2">
      <c r="A680" s="4" t="s">
        <v>2283</v>
      </c>
      <c r="B680" s="4" t="s">
        <v>2116</v>
      </c>
      <c r="C680" s="4" t="s">
        <v>230</v>
      </c>
      <c r="D680" s="4" t="s">
        <v>2284</v>
      </c>
      <c r="E680" s="4" t="s">
        <v>2285</v>
      </c>
      <c r="F680" s="4" t="s">
        <v>2286</v>
      </c>
      <c r="G680" s="4" t="s">
        <v>20</v>
      </c>
      <c r="H680" s="4" t="s">
        <v>20</v>
      </c>
      <c r="I680" s="4" t="s">
        <v>3899</v>
      </c>
      <c r="J680" s="4" t="s">
        <v>21</v>
      </c>
      <c r="K680" s="4" t="s">
        <v>22</v>
      </c>
      <c r="L680" s="4" t="s">
        <v>381</v>
      </c>
      <c r="M680" s="4" t="s">
        <v>23</v>
      </c>
      <c r="N680" s="4" t="s">
        <v>24</v>
      </c>
      <c r="O680" s="4" t="s">
        <v>25</v>
      </c>
      <c r="P680" s="6" t="s">
        <v>2284</v>
      </c>
      <c r="Q680" s="4" t="s">
        <v>26</v>
      </c>
      <c r="R680" s="7">
        <v>1359</v>
      </c>
      <c r="S680" s="10">
        <v>55</v>
      </c>
      <c r="T680" s="10">
        <f t="shared" si="11"/>
        <v>74745</v>
      </c>
      <c r="U680" s="2"/>
    </row>
    <row r="681" spans="1:21" ht="15" x14ac:dyDescent="0.2">
      <c r="A681" s="4" t="s">
        <v>2283</v>
      </c>
      <c r="B681" s="4" t="s">
        <v>2116</v>
      </c>
      <c r="C681" s="4" t="s">
        <v>230</v>
      </c>
      <c r="D681" s="4" t="s">
        <v>2287</v>
      </c>
      <c r="E681" s="4" t="s">
        <v>2288</v>
      </c>
      <c r="F681" s="4" t="s">
        <v>2289</v>
      </c>
      <c r="G681" s="4" t="s">
        <v>43</v>
      </c>
      <c r="H681" s="4" t="s">
        <v>19</v>
      </c>
      <c r="I681" s="4" t="s">
        <v>3899</v>
      </c>
      <c r="J681" s="4" t="s">
        <v>21</v>
      </c>
      <c r="K681" s="4" t="s">
        <v>22</v>
      </c>
      <c r="L681" s="4" t="s">
        <v>381</v>
      </c>
      <c r="M681" s="4" t="s">
        <v>23</v>
      </c>
      <c r="N681" s="4" t="s">
        <v>24</v>
      </c>
      <c r="O681" s="4" t="s">
        <v>25</v>
      </c>
      <c r="P681" s="6" t="s">
        <v>2287</v>
      </c>
      <c r="Q681" s="4" t="s">
        <v>26</v>
      </c>
      <c r="R681" s="7">
        <v>107</v>
      </c>
      <c r="S681" s="10">
        <v>55</v>
      </c>
      <c r="T681" s="10">
        <f t="shared" si="11"/>
        <v>5885</v>
      </c>
      <c r="U681" s="2"/>
    </row>
    <row r="682" spans="1:21" ht="15" x14ac:dyDescent="0.2">
      <c r="A682" s="4" t="s">
        <v>2283</v>
      </c>
      <c r="B682" s="4" t="s">
        <v>2116</v>
      </c>
      <c r="C682" s="4" t="s">
        <v>230</v>
      </c>
      <c r="D682" s="4" t="s">
        <v>2290</v>
      </c>
      <c r="E682" s="4" t="s">
        <v>2291</v>
      </c>
      <c r="F682" s="4" t="s">
        <v>2292</v>
      </c>
      <c r="G682" s="4" t="s">
        <v>30</v>
      </c>
      <c r="H682" s="4" t="s">
        <v>20</v>
      </c>
      <c r="I682" s="4" t="s">
        <v>3899</v>
      </c>
      <c r="J682" s="4" t="s">
        <v>21</v>
      </c>
      <c r="K682" s="4" t="s">
        <v>22</v>
      </c>
      <c r="L682" s="4" t="s">
        <v>381</v>
      </c>
      <c r="M682" s="4" t="s">
        <v>23</v>
      </c>
      <c r="N682" s="4" t="s">
        <v>24</v>
      </c>
      <c r="O682" s="4" t="s">
        <v>25</v>
      </c>
      <c r="P682" s="6" t="s">
        <v>2290</v>
      </c>
      <c r="Q682" s="4" t="s">
        <v>26</v>
      </c>
      <c r="R682" s="7">
        <v>331</v>
      </c>
      <c r="S682" s="10">
        <v>55</v>
      </c>
      <c r="T682" s="10">
        <f t="shared" si="11"/>
        <v>18205</v>
      </c>
      <c r="U682" s="2"/>
    </row>
    <row r="683" spans="1:21" ht="15" x14ac:dyDescent="0.2">
      <c r="A683" s="4" t="s">
        <v>2283</v>
      </c>
      <c r="B683" s="4" t="s">
        <v>2116</v>
      </c>
      <c r="C683" s="4" t="s">
        <v>230</v>
      </c>
      <c r="D683" s="4" t="s">
        <v>2293</v>
      </c>
      <c r="E683" s="4" t="s">
        <v>2294</v>
      </c>
      <c r="F683" s="4" t="s">
        <v>2295</v>
      </c>
      <c r="G683" s="4" t="s">
        <v>30</v>
      </c>
      <c r="H683" s="4" t="s">
        <v>43</v>
      </c>
      <c r="I683" s="4" t="s">
        <v>3899</v>
      </c>
      <c r="J683" s="4" t="s">
        <v>21</v>
      </c>
      <c r="K683" s="4" t="s">
        <v>22</v>
      </c>
      <c r="L683" s="4" t="s">
        <v>381</v>
      </c>
      <c r="M683" s="4" t="s">
        <v>23</v>
      </c>
      <c r="N683" s="4" t="s">
        <v>24</v>
      </c>
      <c r="O683" s="4" t="s">
        <v>25</v>
      </c>
      <c r="P683" s="6" t="s">
        <v>2293</v>
      </c>
      <c r="Q683" s="4" t="s">
        <v>26</v>
      </c>
      <c r="R683" s="7">
        <v>30</v>
      </c>
      <c r="S683" s="10">
        <v>55</v>
      </c>
      <c r="T683" s="10">
        <f t="shared" si="11"/>
        <v>1650</v>
      </c>
      <c r="U683" s="2"/>
    </row>
    <row r="684" spans="1:21" ht="15" x14ac:dyDescent="0.2">
      <c r="A684" s="4" t="s">
        <v>2283</v>
      </c>
      <c r="B684" s="4" t="s">
        <v>2116</v>
      </c>
      <c r="C684" s="4" t="s">
        <v>230</v>
      </c>
      <c r="D684" s="4" t="s">
        <v>2296</v>
      </c>
      <c r="E684" s="4" t="s">
        <v>2297</v>
      </c>
      <c r="F684" s="4" t="s">
        <v>2298</v>
      </c>
      <c r="G684" s="4" t="s">
        <v>19</v>
      </c>
      <c r="H684" s="4" t="s">
        <v>20</v>
      </c>
      <c r="I684" s="4" t="s">
        <v>3899</v>
      </c>
      <c r="J684" s="4" t="s">
        <v>21</v>
      </c>
      <c r="K684" s="4" t="s">
        <v>22</v>
      </c>
      <c r="L684" s="4" t="s">
        <v>381</v>
      </c>
      <c r="M684" s="4" t="s">
        <v>23</v>
      </c>
      <c r="N684" s="4" t="s">
        <v>24</v>
      </c>
      <c r="O684" s="4" t="s">
        <v>25</v>
      </c>
      <c r="P684" s="6" t="s">
        <v>2296</v>
      </c>
      <c r="Q684" s="4" t="s">
        <v>26</v>
      </c>
      <c r="R684" s="7">
        <v>635</v>
      </c>
      <c r="S684" s="10">
        <v>55</v>
      </c>
      <c r="T684" s="10">
        <f t="shared" si="11"/>
        <v>34925</v>
      </c>
      <c r="U684" s="2"/>
    </row>
    <row r="685" spans="1:21" ht="15" x14ac:dyDescent="0.2">
      <c r="A685" s="4" t="s">
        <v>2283</v>
      </c>
      <c r="B685" s="4" t="s">
        <v>2116</v>
      </c>
      <c r="C685" s="4" t="s">
        <v>230</v>
      </c>
      <c r="D685" s="4" t="s">
        <v>2299</v>
      </c>
      <c r="E685" s="4" t="s">
        <v>2300</v>
      </c>
      <c r="F685" s="4" t="s">
        <v>2301</v>
      </c>
      <c r="G685" s="4" t="s">
        <v>19</v>
      </c>
      <c r="H685" s="4" t="s">
        <v>43</v>
      </c>
      <c r="I685" s="4" t="s">
        <v>3899</v>
      </c>
      <c r="J685" s="4" t="s">
        <v>21</v>
      </c>
      <c r="K685" s="4" t="s">
        <v>22</v>
      </c>
      <c r="L685" s="4" t="s">
        <v>381</v>
      </c>
      <c r="M685" s="4" t="s">
        <v>23</v>
      </c>
      <c r="N685" s="4" t="s">
        <v>24</v>
      </c>
      <c r="O685" s="4" t="s">
        <v>25</v>
      </c>
      <c r="P685" s="6" t="s">
        <v>2299</v>
      </c>
      <c r="Q685" s="4" t="s">
        <v>26</v>
      </c>
      <c r="R685" s="7">
        <v>71</v>
      </c>
      <c r="S685" s="10">
        <v>55</v>
      </c>
      <c r="T685" s="10">
        <f t="shared" si="11"/>
        <v>3905</v>
      </c>
      <c r="U685" s="2"/>
    </row>
    <row r="686" spans="1:21" ht="15" x14ac:dyDescent="0.2">
      <c r="A686" s="4" t="s">
        <v>2283</v>
      </c>
      <c r="B686" s="4" t="s">
        <v>2116</v>
      </c>
      <c r="C686" s="4" t="s">
        <v>230</v>
      </c>
      <c r="D686" s="4" t="s">
        <v>2302</v>
      </c>
      <c r="E686" s="4" t="s">
        <v>2303</v>
      </c>
      <c r="F686" s="4" t="s">
        <v>2304</v>
      </c>
      <c r="G686" s="4" t="s">
        <v>30</v>
      </c>
      <c r="H686" s="4" t="s">
        <v>19</v>
      </c>
      <c r="I686" s="4" t="s">
        <v>3899</v>
      </c>
      <c r="J686" s="4" t="s">
        <v>21</v>
      </c>
      <c r="K686" s="4" t="s">
        <v>22</v>
      </c>
      <c r="L686" s="4" t="s">
        <v>381</v>
      </c>
      <c r="M686" s="4" t="s">
        <v>23</v>
      </c>
      <c r="N686" s="4" t="s">
        <v>24</v>
      </c>
      <c r="O686" s="4" t="s">
        <v>25</v>
      </c>
      <c r="P686" s="6" t="s">
        <v>2302</v>
      </c>
      <c r="Q686" s="4" t="s">
        <v>26</v>
      </c>
      <c r="R686" s="7">
        <v>28</v>
      </c>
      <c r="S686" s="10">
        <v>55</v>
      </c>
      <c r="T686" s="10">
        <f t="shared" si="11"/>
        <v>1540</v>
      </c>
      <c r="U686" s="2"/>
    </row>
    <row r="687" spans="1:21" ht="15" x14ac:dyDescent="0.2">
      <c r="A687" s="4" t="s">
        <v>2283</v>
      </c>
      <c r="B687" s="4" t="s">
        <v>2116</v>
      </c>
      <c r="C687" s="4" t="s">
        <v>230</v>
      </c>
      <c r="D687" s="4" t="s">
        <v>2305</v>
      </c>
      <c r="E687" s="4" t="s">
        <v>2306</v>
      </c>
      <c r="F687" s="4" t="s">
        <v>2307</v>
      </c>
      <c r="G687" s="4" t="s">
        <v>20</v>
      </c>
      <c r="H687" s="4" t="s">
        <v>43</v>
      </c>
      <c r="I687" s="4" t="s">
        <v>3899</v>
      </c>
      <c r="J687" s="4" t="s">
        <v>21</v>
      </c>
      <c r="K687" s="4" t="s">
        <v>22</v>
      </c>
      <c r="L687" s="4" t="s">
        <v>381</v>
      </c>
      <c r="M687" s="4" t="s">
        <v>23</v>
      </c>
      <c r="N687" s="4" t="s">
        <v>24</v>
      </c>
      <c r="O687" s="4" t="s">
        <v>25</v>
      </c>
      <c r="P687" s="6" t="s">
        <v>2305</v>
      </c>
      <c r="Q687" s="4" t="s">
        <v>26</v>
      </c>
      <c r="R687" s="7">
        <v>98</v>
      </c>
      <c r="S687" s="10">
        <v>55</v>
      </c>
      <c r="T687" s="10">
        <f t="shared" si="11"/>
        <v>5390</v>
      </c>
      <c r="U687" s="2"/>
    </row>
    <row r="688" spans="1:21" ht="15" x14ac:dyDescent="0.2">
      <c r="A688" s="4" t="s">
        <v>2283</v>
      </c>
      <c r="B688" s="4" t="s">
        <v>2116</v>
      </c>
      <c r="C688" s="4" t="s">
        <v>230</v>
      </c>
      <c r="D688" s="4" t="s">
        <v>2308</v>
      </c>
      <c r="E688" s="4" t="s">
        <v>2309</v>
      </c>
      <c r="F688" s="4" t="s">
        <v>2310</v>
      </c>
      <c r="G688" s="4" t="s">
        <v>841</v>
      </c>
      <c r="H688" s="4" t="s">
        <v>20</v>
      </c>
      <c r="I688" s="4" t="s">
        <v>3899</v>
      </c>
      <c r="J688" s="4" t="s">
        <v>21</v>
      </c>
      <c r="K688" s="4" t="s">
        <v>22</v>
      </c>
      <c r="L688" s="4" t="s">
        <v>381</v>
      </c>
      <c r="M688" s="4" t="s">
        <v>23</v>
      </c>
      <c r="N688" s="4" t="s">
        <v>24</v>
      </c>
      <c r="O688" s="4" t="s">
        <v>25</v>
      </c>
      <c r="P688" s="6" t="s">
        <v>2308</v>
      </c>
      <c r="Q688" s="4" t="s">
        <v>26</v>
      </c>
      <c r="R688" s="7">
        <v>42</v>
      </c>
      <c r="S688" s="10">
        <v>55</v>
      </c>
      <c r="T688" s="10">
        <f t="shared" si="11"/>
        <v>2310</v>
      </c>
      <c r="U688" s="2"/>
    </row>
    <row r="689" spans="1:21" ht="15" x14ac:dyDescent="0.2">
      <c r="A689" s="4" t="s">
        <v>2283</v>
      </c>
      <c r="B689" s="4" t="s">
        <v>2116</v>
      </c>
      <c r="C689" s="4" t="s">
        <v>230</v>
      </c>
      <c r="D689" s="4" t="s">
        <v>2311</v>
      </c>
      <c r="E689" s="4" t="s">
        <v>2312</v>
      </c>
      <c r="F689" s="4" t="s">
        <v>2313</v>
      </c>
      <c r="G689" s="4" t="s">
        <v>34</v>
      </c>
      <c r="H689" s="4" t="s">
        <v>20</v>
      </c>
      <c r="I689" s="4" t="s">
        <v>3899</v>
      </c>
      <c r="J689" s="4" t="s">
        <v>21</v>
      </c>
      <c r="K689" s="4" t="s">
        <v>22</v>
      </c>
      <c r="L689" s="4" t="s">
        <v>381</v>
      </c>
      <c r="M689" s="4" t="s">
        <v>23</v>
      </c>
      <c r="N689" s="4" t="s">
        <v>24</v>
      </c>
      <c r="O689" s="4" t="s">
        <v>25</v>
      </c>
      <c r="P689" s="6" t="s">
        <v>2311</v>
      </c>
      <c r="Q689" s="4" t="s">
        <v>26</v>
      </c>
      <c r="R689" s="7">
        <v>940</v>
      </c>
      <c r="S689" s="10">
        <v>55</v>
      </c>
      <c r="T689" s="10">
        <f t="shared" si="11"/>
        <v>51700</v>
      </c>
      <c r="U689" s="2"/>
    </row>
    <row r="690" spans="1:21" ht="15" x14ac:dyDescent="0.2">
      <c r="A690" s="4" t="s">
        <v>2283</v>
      </c>
      <c r="B690" s="4" t="s">
        <v>2116</v>
      </c>
      <c r="C690" s="4" t="s">
        <v>230</v>
      </c>
      <c r="D690" s="4" t="s">
        <v>2314</v>
      </c>
      <c r="E690" s="4" t="s">
        <v>2315</v>
      </c>
      <c r="F690" s="4" t="s">
        <v>2316</v>
      </c>
      <c r="G690" s="4" t="s">
        <v>42</v>
      </c>
      <c r="H690" s="4" t="s">
        <v>20</v>
      </c>
      <c r="I690" s="4" t="s">
        <v>3899</v>
      </c>
      <c r="J690" s="4" t="s">
        <v>21</v>
      </c>
      <c r="K690" s="4" t="s">
        <v>22</v>
      </c>
      <c r="L690" s="4" t="s">
        <v>381</v>
      </c>
      <c r="M690" s="4" t="s">
        <v>23</v>
      </c>
      <c r="N690" s="4" t="s">
        <v>24</v>
      </c>
      <c r="O690" s="4" t="s">
        <v>25</v>
      </c>
      <c r="P690" s="6" t="s">
        <v>2314</v>
      </c>
      <c r="Q690" s="4" t="s">
        <v>26</v>
      </c>
      <c r="R690" s="7">
        <v>194</v>
      </c>
      <c r="S690" s="10">
        <v>55</v>
      </c>
      <c r="T690" s="10">
        <f t="shared" si="11"/>
        <v>10670</v>
      </c>
      <c r="U690" s="2"/>
    </row>
    <row r="691" spans="1:21" ht="15" x14ac:dyDescent="0.2">
      <c r="A691" s="4" t="s">
        <v>2283</v>
      </c>
      <c r="B691" s="4" t="s">
        <v>2116</v>
      </c>
      <c r="C691" s="4" t="s">
        <v>230</v>
      </c>
      <c r="D691" s="4" t="s">
        <v>2317</v>
      </c>
      <c r="E691" s="4" t="s">
        <v>2318</v>
      </c>
      <c r="F691" s="4" t="s">
        <v>2319</v>
      </c>
      <c r="G691" s="4" t="s">
        <v>1360</v>
      </c>
      <c r="H691" s="4" t="s">
        <v>20</v>
      </c>
      <c r="I691" s="4" t="s">
        <v>3899</v>
      </c>
      <c r="J691" s="4" t="s">
        <v>21</v>
      </c>
      <c r="K691" s="4" t="s">
        <v>22</v>
      </c>
      <c r="L691" s="4" t="s">
        <v>381</v>
      </c>
      <c r="M691" s="4" t="s">
        <v>23</v>
      </c>
      <c r="N691" s="4" t="s">
        <v>24</v>
      </c>
      <c r="O691" s="4" t="s">
        <v>25</v>
      </c>
      <c r="P691" s="6" t="s">
        <v>2317</v>
      </c>
      <c r="Q691" s="4" t="s">
        <v>26</v>
      </c>
      <c r="R691" s="7">
        <v>124</v>
      </c>
      <c r="S691" s="10">
        <v>55</v>
      </c>
      <c r="T691" s="10">
        <f t="shared" si="11"/>
        <v>6820</v>
      </c>
      <c r="U691" s="2"/>
    </row>
    <row r="692" spans="1:21" ht="15" x14ac:dyDescent="0.2">
      <c r="A692" s="4" t="s">
        <v>2283</v>
      </c>
      <c r="B692" s="4" t="s">
        <v>2116</v>
      </c>
      <c r="C692" s="4" t="s">
        <v>230</v>
      </c>
      <c r="D692" s="4" t="s">
        <v>2320</v>
      </c>
      <c r="E692" s="4" t="s">
        <v>2321</v>
      </c>
      <c r="F692" s="4" t="s">
        <v>2322</v>
      </c>
      <c r="G692" s="4" t="s">
        <v>841</v>
      </c>
      <c r="H692" s="4" t="s">
        <v>43</v>
      </c>
      <c r="I692" s="4" t="s">
        <v>3899</v>
      </c>
      <c r="J692" s="4" t="s">
        <v>21</v>
      </c>
      <c r="K692" s="4" t="s">
        <v>22</v>
      </c>
      <c r="L692" s="4" t="s">
        <v>381</v>
      </c>
      <c r="M692" s="4" t="s">
        <v>23</v>
      </c>
      <c r="N692" s="4" t="s">
        <v>24</v>
      </c>
      <c r="O692" s="4" t="s">
        <v>25</v>
      </c>
      <c r="P692" s="6" t="s">
        <v>2320</v>
      </c>
      <c r="Q692" s="4" t="s">
        <v>26</v>
      </c>
      <c r="R692" s="7">
        <v>1</v>
      </c>
      <c r="S692" s="10">
        <v>55</v>
      </c>
      <c r="T692" s="10">
        <f t="shared" si="11"/>
        <v>55</v>
      </c>
      <c r="U692" s="2"/>
    </row>
    <row r="693" spans="1:21" ht="15" x14ac:dyDescent="0.2">
      <c r="A693" s="4" t="s">
        <v>2283</v>
      </c>
      <c r="B693" s="4" t="s">
        <v>2116</v>
      </c>
      <c r="C693" s="4" t="s">
        <v>230</v>
      </c>
      <c r="D693" s="4" t="s">
        <v>2323</v>
      </c>
      <c r="E693" s="4" t="s">
        <v>2324</v>
      </c>
      <c r="F693" s="4" t="s">
        <v>2325</v>
      </c>
      <c r="G693" s="4" t="s">
        <v>38</v>
      </c>
      <c r="H693" s="4" t="s">
        <v>20</v>
      </c>
      <c r="I693" s="4" t="s">
        <v>3899</v>
      </c>
      <c r="J693" s="4" t="s">
        <v>21</v>
      </c>
      <c r="K693" s="4" t="s">
        <v>22</v>
      </c>
      <c r="L693" s="4" t="s">
        <v>381</v>
      </c>
      <c r="M693" s="4" t="s">
        <v>23</v>
      </c>
      <c r="N693" s="4" t="s">
        <v>24</v>
      </c>
      <c r="O693" s="4" t="s">
        <v>25</v>
      </c>
      <c r="P693" s="6" t="s">
        <v>2323</v>
      </c>
      <c r="Q693" s="4" t="s">
        <v>26</v>
      </c>
      <c r="R693" s="7">
        <v>789</v>
      </c>
      <c r="S693" s="10">
        <v>55</v>
      </c>
      <c r="T693" s="10">
        <f t="shared" si="11"/>
        <v>43395</v>
      </c>
      <c r="U693" s="2"/>
    </row>
    <row r="694" spans="1:21" ht="15" x14ac:dyDescent="0.2">
      <c r="A694" s="4" t="s">
        <v>2283</v>
      </c>
      <c r="B694" s="4" t="s">
        <v>2116</v>
      </c>
      <c r="C694" s="4" t="s">
        <v>230</v>
      </c>
      <c r="D694" s="4" t="s">
        <v>2326</v>
      </c>
      <c r="E694" s="4" t="s">
        <v>2327</v>
      </c>
      <c r="F694" s="4" t="s">
        <v>2328</v>
      </c>
      <c r="G694" s="4" t="s">
        <v>431</v>
      </c>
      <c r="H694" s="4" t="s">
        <v>20</v>
      </c>
      <c r="I694" s="4" t="s">
        <v>3899</v>
      </c>
      <c r="J694" s="4" t="s">
        <v>21</v>
      </c>
      <c r="K694" s="4" t="s">
        <v>22</v>
      </c>
      <c r="L694" s="4" t="s">
        <v>381</v>
      </c>
      <c r="M694" s="4" t="s">
        <v>23</v>
      </c>
      <c r="N694" s="4" t="s">
        <v>24</v>
      </c>
      <c r="O694" s="4" t="s">
        <v>25</v>
      </c>
      <c r="P694" s="6" t="s">
        <v>2326</v>
      </c>
      <c r="Q694" s="4" t="s">
        <v>26</v>
      </c>
      <c r="R694" s="7">
        <v>127</v>
      </c>
      <c r="S694" s="10">
        <v>55</v>
      </c>
      <c r="T694" s="10">
        <f t="shared" si="11"/>
        <v>6985</v>
      </c>
      <c r="U694" s="2"/>
    </row>
    <row r="695" spans="1:21" ht="15" x14ac:dyDescent="0.2">
      <c r="A695" s="4" t="s">
        <v>2283</v>
      </c>
      <c r="B695" s="4" t="s">
        <v>2116</v>
      </c>
      <c r="C695" s="4" t="s">
        <v>230</v>
      </c>
      <c r="D695" s="4" t="s">
        <v>2329</v>
      </c>
      <c r="E695" s="4" t="s">
        <v>2330</v>
      </c>
      <c r="F695" s="4" t="s">
        <v>2331</v>
      </c>
      <c r="G695" s="4" t="s">
        <v>523</v>
      </c>
      <c r="H695" s="4" t="s">
        <v>19</v>
      </c>
      <c r="I695" s="4" t="s">
        <v>3899</v>
      </c>
      <c r="J695" s="4" t="s">
        <v>21</v>
      </c>
      <c r="K695" s="4" t="s">
        <v>22</v>
      </c>
      <c r="L695" s="4" t="s">
        <v>381</v>
      </c>
      <c r="M695" s="4" t="s">
        <v>23</v>
      </c>
      <c r="N695" s="4" t="s">
        <v>24</v>
      </c>
      <c r="O695" s="4" t="s">
        <v>25</v>
      </c>
      <c r="P695" s="6" t="s">
        <v>2329</v>
      </c>
      <c r="Q695" s="4" t="s">
        <v>26</v>
      </c>
      <c r="R695" s="7">
        <v>14</v>
      </c>
      <c r="S695" s="10">
        <v>55</v>
      </c>
      <c r="T695" s="10">
        <f t="shared" si="11"/>
        <v>770</v>
      </c>
      <c r="U695" s="2"/>
    </row>
    <row r="696" spans="1:21" ht="15" x14ac:dyDescent="0.2">
      <c r="A696" s="4" t="s">
        <v>2283</v>
      </c>
      <c r="B696" s="4" t="s">
        <v>2116</v>
      </c>
      <c r="C696" s="4" t="s">
        <v>230</v>
      </c>
      <c r="D696" s="4" t="s">
        <v>2332</v>
      </c>
      <c r="E696" s="4" t="s">
        <v>2333</v>
      </c>
      <c r="F696" s="4" t="s">
        <v>2334</v>
      </c>
      <c r="G696" s="4" t="s">
        <v>42</v>
      </c>
      <c r="H696" s="4" t="s">
        <v>43</v>
      </c>
      <c r="I696" s="4" t="s">
        <v>3899</v>
      </c>
      <c r="J696" s="4" t="s">
        <v>21</v>
      </c>
      <c r="K696" s="4" t="s">
        <v>22</v>
      </c>
      <c r="L696" s="4" t="s">
        <v>381</v>
      </c>
      <c r="M696" s="4" t="s">
        <v>23</v>
      </c>
      <c r="N696" s="4" t="s">
        <v>24</v>
      </c>
      <c r="O696" s="4" t="s">
        <v>25</v>
      </c>
      <c r="P696" s="6" t="s">
        <v>2332</v>
      </c>
      <c r="Q696" s="4" t="s">
        <v>26</v>
      </c>
      <c r="R696" s="7">
        <v>7</v>
      </c>
      <c r="S696" s="10">
        <v>55</v>
      </c>
      <c r="T696" s="10">
        <f t="shared" si="11"/>
        <v>385</v>
      </c>
      <c r="U696" s="2"/>
    </row>
    <row r="697" spans="1:21" ht="15" x14ac:dyDescent="0.2">
      <c r="A697" s="4" t="s">
        <v>2283</v>
      </c>
      <c r="B697" s="4" t="s">
        <v>2116</v>
      </c>
      <c r="C697" s="4" t="s">
        <v>230</v>
      </c>
      <c r="D697" s="4" t="s">
        <v>2335</v>
      </c>
      <c r="E697" s="4" t="s">
        <v>2336</v>
      </c>
      <c r="F697" s="4" t="s">
        <v>2337</v>
      </c>
      <c r="G697" s="4" t="s">
        <v>38</v>
      </c>
      <c r="H697" s="4" t="s">
        <v>19</v>
      </c>
      <c r="I697" s="4" t="s">
        <v>3899</v>
      </c>
      <c r="J697" s="4" t="s">
        <v>21</v>
      </c>
      <c r="K697" s="4" t="s">
        <v>22</v>
      </c>
      <c r="L697" s="4" t="s">
        <v>381</v>
      </c>
      <c r="M697" s="4" t="s">
        <v>23</v>
      </c>
      <c r="N697" s="4" t="s">
        <v>24</v>
      </c>
      <c r="O697" s="4" t="s">
        <v>25</v>
      </c>
      <c r="P697" s="6" t="s">
        <v>2335</v>
      </c>
      <c r="Q697" s="4" t="s">
        <v>26</v>
      </c>
      <c r="R697" s="7">
        <v>152</v>
      </c>
      <c r="S697" s="10">
        <v>55</v>
      </c>
      <c r="T697" s="10">
        <f t="shared" si="11"/>
        <v>8360</v>
      </c>
      <c r="U697" s="2"/>
    </row>
    <row r="698" spans="1:21" ht="15" x14ac:dyDescent="0.2">
      <c r="A698" s="4" t="s">
        <v>2283</v>
      </c>
      <c r="B698" s="4" t="s">
        <v>2116</v>
      </c>
      <c r="C698" s="4" t="s">
        <v>230</v>
      </c>
      <c r="D698" s="4" t="s">
        <v>2338</v>
      </c>
      <c r="E698" s="4" t="s">
        <v>2339</v>
      </c>
      <c r="F698" s="4" t="s">
        <v>2340</v>
      </c>
      <c r="G698" s="4" t="s">
        <v>19</v>
      </c>
      <c r="H698" s="4" t="s">
        <v>19</v>
      </c>
      <c r="I698" s="4" t="s">
        <v>3899</v>
      </c>
      <c r="J698" s="4" t="s">
        <v>21</v>
      </c>
      <c r="K698" s="4" t="s">
        <v>22</v>
      </c>
      <c r="L698" s="4" t="s">
        <v>381</v>
      </c>
      <c r="M698" s="4" t="s">
        <v>23</v>
      </c>
      <c r="N698" s="4" t="s">
        <v>24</v>
      </c>
      <c r="O698" s="4" t="s">
        <v>25</v>
      </c>
      <c r="P698" s="6" t="s">
        <v>2338</v>
      </c>
      <c r="Q698" s="4" t="s">
        <v>26</v>
      </c>
      <c r="R698" s="7">
        <v>138</v>
      </c>
      <c r="S698" s="10">
        <v>55</v>
      </c>
      <c r="T698" s="10">
        <f t="shared" si="11"/>
        <v>7590</v>
      </c>
      <c r="U698" s="2"/>
    </row>
    <row r="699" spans="1:21" ht="15" x14ac:dyDescent="0.2">
      <c r="A699" s="4" t="s">
        <v>2283</v>
      </c>
      <c r="B699" s="4" t="s">
        <v>2116</v>
      </c>
      <c r="C699" s="4" t="s">
        <v>230</v>
      </c>
      <c r="D699" s="4" t="s">
        <v>2341</v>
      </c>
      <c r="E699" s="4" t="s">
        <v>2342</v>
      </c>
      <c r="F699" s="4" t="s">
        <v>2343</v>
      </c>
      <c r="G699" s="4" t="s">
        <v>387</v>
      </c>
      <c r="H699" s="4" t="s">
        <v>43</v>
      </c>
      <c r="I699" s="4" t="s">
        <v>3899</v>
      </c>
      <c r="J699" s="4" t="s">
        <v>21</v>
      </c>
      <c r="K699" s="4" t="s">
        <v>22</v>
      </c>
      <c r="L699" s="4" t="s">
        <v>381</v>
      </c>
      <c r="M699" s="4" t="s">
        <v>23</v>
      </c>
      <c r="N699" s="4" t="s">
        <v>24</v>
      </c>
      <c r="O699" s="4" t="s">
        <v>25</v>
      </c>
      <c r="P699" s="6" t="s">
        <v>2341</v>
      </c>
      <c r="Q699" s="4" t="s">
        <v>26</v>
      </c>
      <c r="R699" s="7">
        <v>37</v>
      </c>
      <c r="S699" s="10">
        <v>55</v>
      </c>
      <c r="T699" s="10">
        <f t="shared" si="11"/>
        <v>2035</v>
      </c>
      <c r="U699" s="2"/>
    </row>
    <row r="700" spans="1:21" ht="15" x14ac:dyDescent="0.2">
      <c r="A700" s="4" t="s">
        <v>2283</v>
      </c>
      <c r="B700" s="4" t="s">
        <v>2116</v>
      </c>
      <c r="C700" s="4" t="s">
        <v>230</v>
      </c>
      <c r="D700" s="4" t="s">
        <v>2344</v>
      </c>
      <c r="E700" s="4" t="s">
        <v>2345</v>
      </c>
      <c r="F700" s="4" t="s">
        <v>2346</v>
      </c>
      <c r="G700" s="4" t="s">
        <v>20</v>
      </c>
      <c r="H700" s="4" t="s">
        <v>19</v>
      </c>
      <c r="I700" s="4" t="s">
        <v>3899</v>
      </c>
      <c r="J700" s="4" t="s">
        <v>21</v>
      </c>
      <c r="K700" s="4" t="s">
        <v>22</v>
      </c>
      <c r="L700" s="4" t="s">
        <v>381</v>
      </c>
      <c r="M700" s="4" t="s">
        <v>23</v>
      </c>
      <c r="N700" s="4" t="s">
        <v>24</v>
      </c>
      <c r="O700" s="4" t="s">
        <v>25</v>
      </c>
      <c r="P700" s="6" t="s">
        <v>2344</v>
      </c>
      <c r="Q700" s="4" t="s">
        <v>26</v>
      </c>
      <c r="R700" s="7">
        <v>141</v>
      </c>
      <c r="S700" s="10">
        <v>55</v>
      </c>
      <c r="T700" s="10">
        <f t="shared" si="11"/>
        <v>7755</v>
      </c>
      <c r="U700" s="2"/>
    </row>
    <row r="701" spans="1:21" ht="15" x14ac:dyDescent="0.2">
      <c r="A701" s="4" t="s">
        <v>2283</v>
      </c>
      <c r="B701" s="4" t="s">
        <v>2116</v>
      </c>
      <c r="C701" s="4" t="s">
        <v>230</v>
      </c>
      <c r="D701" s="4" t="s">
        <v>2347</v>
      </c>
      <c r="E701" s="4" t="s">
        <v>2348</v>
      </c>
      <c r="F701" s="4" t="s">
        <v>2349</v>
      </c>
      <c r="G701" s="4" t="s">
        <v>523</v>
      </c>
      <c r="H701" s="4" t="s">
        <v>43</v>
      </c>
      <c r="I701" s="4" t="s">
        <v>3899</v>
      </c>
      <c r="J701" s="4" t="s">
        <v>21</v>
      </c>
      <c r="K701" s="4" t="s">
        <v>22</v>
      </c>
      <c r="L701" s="4" t="s">
        <v>381</v>
      </c>
      <c r="M701" s="4" t="s">
        <v>23</v>
      </c>
      <c r="N701" s="4" t="s">
        <v>24</v>
      </c>
      <c r="O701" s="4" t="s">
        <v>25</v>
      </c>
      <c r="P701" s="6" t="s">
        <v>2347</v>
      </c>
      <c r="Q701" s="4" t="s">
        <v>26</v>
      </c>
      <c r="R701" s="7">
        <v>43</v>
      </c>
      <c r="S701" s="10">
        <v>55</v>
      </c>
      <c r="T701" s="10">
        <f t="shared" si="11"/>
        <v>2365</v>
      </c>
      <c r="U701" s="2"/>
    </row>
    <row r="702" spans="1:21" ht="15" x14ac:dyDescent="0.2">
      <c r="A702" s="4" t="s">
        <v>2283</v>
      </c>
      <c r="B702" s="4" t="s">
        <v>2116</v>
      </c>
      <c r="C702" s="4" t="s">
        <v>230</v>
      </c>
      <c r="D702" s="4" t="s">
        <v>2350</v>
      </c>
      <c r="E702" s="4" t="s">
        <v>2351</v>
      </c>
      <c r="F702" s="4" t="s">
        <v>2352</v>
      </c>
      <c r="G702" s="4" t="s">
        <v>38</v>
      </c>
      <c r="H702" s="4" t="s">
        <v>43</v>
      </c>
      <c r="I702" s="4" t="s">
        <v>3899</v>
      </c>
      <c r="J702" s="4" t="s">
        <v>21</v>
      </c>
      <c r="K702" s="4" t="s">
        <v>22</v>
      </c>
      <c r="L702" s="4" t="s">
        <v>381</v>
      </c>
      <c r="M702" s="4" t="s">
        <v>23</v>
      </c>
      <c r="N702" s="4" t="s">
        <v>24</v>
      </c>
      <c r="O702" s="4" t="s">
        <v>25</v>
      </c>
      <c r="P702" s="6" t="s">
        <v>2350</v>
      </c>
      <c r="Q702" s="4" t="s">
        <v>26</v>
      </c>
      <c r="R702" s="7">
        <v>65</v>
      </c>
      <c r="S702" s="10">
        <v>55</v>
      </c>
      <c r="T702" s="10">
        <f t="shared" si="11"/>
        <v>3575</v>
      </c>
      <c r="U702" s="2"/>
    </row>
    <row r="703" spans="1:21" ht="15" x14ac:dyDescent="0.2">
      <c r="A703" s="4" t="s">
        <v>2283</v>
      </c>
      <c r="B703" s="4" t="s">
        <v>2116</v>
      </c>
      <c r="C703" s="4" t="s">
        <v>230</v>
      </c>
      <c r="D703" s="4" t="s">
        <v>2353</v>
      </c>
      <c r="E703" s="4" t="s">
        <v>2354</v>
      </c>
      <c r="F703" s="4" t="s">
        <v>2355</v>
      </c>
      <c r="G703" s="4" t="s">
        <v>34</v>
      </c>
      <c r="H703" s="4" t="s">
        <v>43</v>
      </c>
      <c r="I703" s="4" t="s">
        <v>3899</v>
      </c>
      <c r="J703" s="4" t="s">
        <v>21</v>
      </c>
      <c r="K703" s="4" t="s">
        <v>22</v>
      </c>
      <c r="L703" s="4" t="s">
        <v>381</v>
      </c>
      <c r="M703" s="4" t="s">
        <v>23</v>
      </c>
      <c r="N703" s="4" t="s">
        <v>24</v>
      </c>
      <c r="O703" s="4" t="s">
        <v>25</v>
      </c>
      <c r="P703" s="6" t="s">
        <v>2353</v>
      </c>
      <c r="Q703" s="4" t="s">
        <v>26</v>
      </c>
      <c r="R703" s="7">
        <v>124</v>
      </c>
      <c r="S703" s="10">
        <v>55</v>
      </c>
      <c r="T703" s="10">
        <f t="shared" si="11"/>
        <v>6820</v>
      </c>
      <c r="U703" s="2"/>
    </row>
    <row r="704" spans="1:21" ht="15" x14ac:dyDescent="0.2">
      <c r="A704" s="4" t="s">
        <v>2283</v>
      </c>
      <c r="B704" s="4" t="s">
        <v>2116</v>
      </c>
      <c r="C704" s="4" t="s">
        <v>230</v>
      </c>
      <c r="D704" s="4" t="s">
        <v>2356</v>
      </c>
      <c r="E704" s="4" t="s">
        <v>2357</v>
      </c>
      <c r="F704" s="4" t="s">
        <v>2358</v>
      </c>
      <c r="G704" s="4" t="s">
        <v>523</v>
      </c>
      <c r="H704" s="4" t="s">
        <v>20</v>
      </c>
      <c r="I704" s="4" t="s">
        <v>3899</v>
      </c>
      <c r="J704" s="4" t="s">
        <v>21</v>
      </c>
      <c r="K704" s="4" t="s">
        <v>22</v>
      </c>
      <c r="L704" s="4" t="s">
        <v>381</v>
      </c>
      <c r="M704" s="4" t="s">
        <v>23</v>
      </c>
      <c r="N704" s="4" t="s">
        <v>24</v>
      </c>
      <c r="O704" s="4" t="s">
        <v>25</v>
      </c>
      <c r="P704" s="6" t="s">
        <v>2356</v>
      </c>
      <c r="Q704" s="4" t="s">
        <v>26</v>
      </c>
      <c r="R704" s="7">
        <v>226</v>
      </c>
      <c r="S704" s="10">
        <v>55</v>
      </c>
      <c r="T704" s="10">
        <f t="shared" si="11"/>
        <v>12430</v>
      </c>
      <c r="U704" s="2"/>
    </row>
    <row r="705" spans="1:21" ht="15" x14ac:dyDescent="0.2">
      <c r="A705" s="4" t="s">
        <v>2283</v>
      </c>
      <c r="B705" s="4" t="s">
        <v>2116</v>
      </c>
      <c r="C705" s="4" t="s">
        <v>230</v>
      </c>
      <c r="D705" s="4" t="s">
        <v>2359</v>
      </c>
      <c r="E705" s="4" t="s">
        <v>2360</v>
      </c>
      <c r="F705" s="4" t="s">
        <v>2361</v>
      </c>
      <c r="G705" s="4" t="s">
        <v>387</v>
      </c>
      <c r="H705" s="4" t="s">
        <v>19</v>
      </c>
      <c r="I705" s="4" t="s">
        <v>3899</v>
      </c>
      <c r="J705" s="4" t="s">
        <v>21</v>
      </c>
      <c r="K705" s="4" t="s">
        <v>22</v>
      </c>
      <c r="L705" s="4" t="s">
        <v>381</v>
      </c>
      <c r="M705" s="4" t="s">
        <v>23</v>
      </c>
      <c r="N705" s="4" t="s">
        <v>24</v>
      </c>
      <c r="O705" s="4" t="s">
        <v>25</v>
      </c>
      <c r="P705" s="6" t="s">
        <v>2359</v>
      </c>
      <c r="Q705" s="4" t="s">
        <v>26</v>
      </c>
      <c r="R705" s="7">
        <v>1</v>
      </c>
      <c r="S705" s="10">
        <v>55</v>
      </c>
      <c r="T705" s="10">
        <f t="shared" si="11"/>
        <v>55</v>
      </c>
      <c r="U705" s="2"/>
    </row>
    <row r="706" spans="1:21" ht="15" x14ac:dyDescent="0.2">
      <c r="A706" s="4" t="s">
        <v>2283</v>
      </c>
      <c r="B706" s="4" t="s">
        <v>2116</v>
      </c>
      <c r="C706" s="4" t="s">
        <v>230</v>
      </c>
      <c r="D706" s="4" t="s">
        <v>2362</v>
      </c>
      <c r="E706" s="4" t="s">
        <v>2363</v>
      </c>
      <c r="F706" s="4" t="s">
        <v>2364</v>
      </c>
      <c r="G706" s="4" t="s">
        <v>43</v>
      </c>
      <c r="H706" s="4" t="s">
        <v>20</v>
      </c>
      <c r="I706" s="4" t="s">
        <v>3899</v>
      </c>
      <c r="J706" s="4" t="s">
        <v>21</v>
      </c>
      <c r="K706" s="4" t="s">
        <v>22</v>
      </c>
      <c r="L706" s="4" t="s">
        <v>381</v>
      </c>
      <c r="M706" s="4" t="s">
        <v>23</v>
      </c>
      <c r="N706" s="4" t="s">
        <v>24</v>
      </c>
      <c r="O706" s="4" t="s">
        <v>25</v>
      </c>
      <c r="P706" s="6" t="s">
        <v>2362</v>
      </c>
      <c r="Q706" s="4" t="s">
        <v>26</v>
      </c>
      <c r="R706" s="7">
        <v>1591</v>
      </c>
      <c r="S706" s="10">
        <v>55</v>
      </c>
      <c r="T706" s="10">
        <f t="shared" si="11"/>
        <v>87505</v>
      </c>
      <c r="U706" s="2"/>
    </row>
    <row r="707" spans="1:21" ht="15" x14ac:dyDescent="0.2">
      <c r="A707" s="4" t="s">
        <v>2283</v>
      </c>
      <c r="B707" s="4" t="s">
        <v>2116</v>
      </c>
      <c r="C707" s="4" t="s">
        <v>230</v>
      </c>
      <c r="D707" s="4" t="s">
        <v>2365</v>
      </c>
      <c r="E707" s="4" t="s">
        <v>2366</v>
      </c>
      <c r="F707" s="4" t="s">
        <v>2367</v>
      </c>
      <c r="G707" s="4" t="s">
        <v>43</v>
      </c>
      <c r="H707" s="4" t="s">
        <v>43</v>
      </c>
      <c r="I707" s="4" t="s">
        <v>3899</v>
      </c>
      <c r="J707" s="4" t="s">
        <v>21</v>
      </c>
      <c r="K707" s="4" t="s">
        <v>22</v>
      </c>
      <c r="L707" s="4" t="s">
        <v>381</v>
      </c>
      <c r="M707" s="4" t="s">
        <v>23</v>
      </c>
      <c r="N707" s="4" t="s">
        <v>24</v>
      </c>
      <c r="O707" s="4" t="s">
        <v>25</v>
      </c>
      <c r="P707" s="6" t="s">
        <v>2365</v>
      </c>
      <c r="Q707" s="4" t="s">
        <v>26</v>
      </c>
      <c r="R707" s="7">
        <v>189</v>
      </c>
      <c r="S707" s="10">
        <v>55</v>
      </c>
      <c r="T707" s="10">
        <f t="shared" ref="T707:T770" si="12">S707*R707</f>
        <v>10395</v>
      </c>
      <c r="U707" s="2"/>
    </row>
    <row r="708" spans="1:21" ht="15" x14ac:dyDescent="0.2">
      <c r="A708" s="4" t="s">
        <v>2283</v>
      </c>
      <c r="B708" s="4" t="s">
        <v>2116</v>
      </c>
      <c r="C708" s="4" t="s">
        <v>230</v>
      </c>
      <c r="D708" s="4" t="s">
        <v>2368</v>
      </c>
      <c r="E708" s="4" t="s">
        <v>2369</v>
      </c>
      <c r="F708" s="4" t="s">
        <v>2370</v>
      </c>
      <c r="G708" s="4" t="s">
        <v>34</v>
      </c>
      <c r="H708" s="4" t="s">
        <v>19</v>
      </c>
      <c r="I708" s="4" t="s">
        <v>3899</v>
      </c>
      <c r="J708" s="4" t="s">
        <v>21</v>
      </c>
      <c r="K708" s="4" t="s">
        <v>22</v>
      </c>
      <c r="L708" s="4" t="s">
        <v>381</v>
      </c>
      <c r="M708" s="4" t="s">
        <v>23</v>
      </c>
      <c r="N708" s="4" t="s">
        <v>24</v>
      </c>
      <c r="O708" s="4" t="s">
        <v>25</v>
      </c>
      <c r="P708" s="6" t="s">
        <v>2368</v>
      </c>
      <c r="Q708" s="4" t="s">
        <v>26</v>
      </c>
      <c r="R708" s="7">
        <v>205</v>
      </c>
      <c r="S708" s="10">
        <v>55</v>
      </c>
      <c r="T708" s="10">
        <f t="shared" si="12"/>
        <v>11275</v>
      </c>
      <c r="U708" s="2"/>
    </row>
    <row r="709" spans="1:21" ht="15" x14ac:dyDescent="0.2">
      <c r="A709" s="4" t="s">
        <v>2283</v>
      </c>
      <c r="B709" s="4" t="s">
        <v>2116</v>
      </c>
      <c r="C709" s="4" t="s">
        <v>230</v>
      </c>
      <c r="D709" s="4" t="s">
        <v>2371</v>
      </c>
      <c r="E709" s="4" t="s">
        <v>2372</v>
      </c>
      <c r="F709" s="4" t="s">
        <v>2373</v>
      </c>
      <c r="G709" s="4" t="s">
        <v>387</v>
      </c>
      <c r="H709" s="4" t="s">
        <v>20</v>
      </c>
      <c r="I709" s="4" t="s">
        <v>3899</v>
      </c>
      <c r="J709" s="4" t="s">
        <v>21</v>
      </c>
      <c r="K709" s="4" t="s">
        <v>22</v>
      </c>
      <c r="L709" s="4" t="s">
        <v>381</v>
      </c>
      <c r="M709" s="4" t="s">
        <v>23</v>
      </c>
      <c r="N709" s="4" t="s">
        <v>24</v>
      </c>
      <c r="O709" s="4" t="s">
        <v>25</v>
      </c>
      <c r="P709" s="6" t="s">
        <v>2371</v>
      </c>
      <c r="Q709" s="4" t="s">
        <v>26</v>
      </c>
      <c r="R709" s="7">
        <v>76</v>
      </c>
      <c r="S709" s="10">
        <v>55</v>
      </c>
      <c r="T709" s="10">
        <f t="shared" si="12"/>
        <v>4180</v>
      </c>
      <c r="U709" s="2"/>
    </row>
    <row r="710" spans="1:21" ht="15" x14ac:dyDescent="0.2">
      <c r="A710" s="4" t="s">
        <v>2374</v>
      </c>
      <c r="B710" s="4" t="s">
        <v>788</v>
      </c>
      <c r="C710" s="4" t="s">
        <v>52</v>
      </c>
      <c r="D710" s="4" t="s">
        <v>2375</v>
      </c>
      <c r="E710" s="4" t="s">
        <v>2376</v>
      </c>
      <c r="F710" s="4" t="s">
        <v>2377</v>
      </c>
      <c r="G710" s="4" t="s">
        <v>42</v>
      </c>
      <c r="H710" s="4" t="s">
        <v>20</v>
      </c>
      <c r="I710" s="4" t="s">
        <v>3899</v>
      </c>
      <c r="J710" s="4" t="s">
        <v>21</v>
      </c>
      <c r="K710" s="4" t="s">
        <v>22</v>
      </c>
      <c r="L710" s="5"/>
      <c r="M710" s="4" t="s">
        <v>23</v>
      </c>
      <c r="N710" s="4" t="s">
        <v>24</v>
      </c>
      <c r="O710" s="4" t="s">
        <v>25</v>
      </c>
      <c r="P710" s="6" t="s">
        <v>2375</v>
      </c>
      <c r="Q710" s="4" t="s">
        <v>26</v>
      </c>
      <c r="R710" s="7">
        <v>1</v>
      </c>
      <c r="S710" s="10">
        <v>109</v>
      </c>
      <c r="T710" s="10">
        <f t="shared" si="12"/>
        <v>109</v>
      </c>
      <c r="U710" s="2"/>
    </row>
    <row r="711" spans="1:21" ht="15" x14ac:dyDescent="0.2">
      <c r="A711" s="4" t="s">
        <v>2374</v>
      </c>
      <c r="B711" s="4" t="s">
        <v>788</v>
      </c>
      <c r="C711" s="4" t="s">
        <v>52</v>
      </c>
      <c r="D711" s="4" t="s">
        <v>2378</v>
      </c>
      <c r="E711" s="4" t="s">
        <v>2379</v>
      </c>
      <c r="F711" s="4" t="s">
        <v>2380</v>
      </c>
      <c r="G711" s="4" t="s">
        <v>34</v>
      </c>
      <c r="H711" s="4" t="s">
        <v>43</v>
      </c>
      <c r="I711" s="4" t="s">
        <v>3899</v>
      </c>
      <c r="J711" s="4" t="s">
        <v>21</v>
      </c>
      <c r="K711" s="4" t="s">
        <v>22</v>
      </c>
      <c r="L711" s="5"/>
      <c r="M711" s="4" t="s">
        <v>23</v>
      </c>
      <c r="N711" s="4" t="s">
        <v>24</v>
      </c>
      <c r="O711" s="4" t="s">
        <v>25</v>
      </c>
      <c r="P711" s="6" t="s">
        <v>2378</v>
      </c>
      <c r="Q711" s="4" t="s">
        <v>26</v>
      </c>
      <c r="R711" s="7">
        <v>16</v>
      </c>
      <c r="S711" s="10">
        <v>109</v>
      </c>
      <c r="T711" s="10">
        <f t="shared" si="12"/>
        <v>1744</v>
      </c>
      <c r="U711" s="2"/>
    </row>
    <row r="712" spans="1:21" ht="15" x14ac:dyDescent="0.2">
      <c r="A712" s="4" t="s">
        <v>2374</v>
      </c>
      <c r="B712" s="4" t="s">
        <v>788</v>
      </c>
      <c r="C712" s="4" t="s">
        <v>52</v>
      </c>
      <c r="D712" s="4" t="s">
        <v>2381</v>
      </c>
      <c r="E712" s="4" t="s">
        <v>2382</v>
      </c>
      <c r="F712" s="4" t="s">
        <v>2383</v>
      </c>
      <c r="G712" s="4" t="s">
        <v>30</v>
      </c>
      <c r="H712" s="4" t="s">
        <v>43</v>
      </c>
      <c r="I712" s="4" t="s">
        <v>3899</v>
      </c>
      <c r="J712" s="4" t="s">
        <v>21</v>
      </c>
      <c r="K712" s="4" t="s">
        <v>22</v>
      </c>
      <c r="L712" s="5"/>
      <c r="M712" s="4" t="s">
        <v>23</v>
      </c>
      <c r="N712" s="4" t="s">
        <v>24</v>
      </c>
      <c r="O712" s="4" t="s">
        <v>25</v>
      </c>
      <c r="P712" s="6" t="s">
        <v>2381</v>
      </c>
      <c r="Q712" s="4" t="s">
        <v>26</v>
      </c>
      <c r="R712" s="7">
        <v>10</v>
      </c>
      <c r="S712" s="10">
        <v>109</v>
      </c>
      <c r="T712" s="10">
        <f t="shared" si="12"/>
        <v>1090</v>
      </c>
      <c r="U712" s="2"/>
    </row>
    <row r="713" spans="1:21" ht="15" x14ac:dyDescent="0.2">
      <c r="A713" s="4" t="s">
        <v>2374</v>
      </c>
      <c r="B713" s="4" t="s">
        <v>788</v>
      </c>
      <c r="C713" s="4" t="s">
        <v>52</v>
      </c>
      <c r="D713" s="4" t="s">
        <v>2384</v>
      </c>
      <c r="E713" s="4" t="s">
        <v>2385</v>
      </c>
      <c r="F713" s="4" t="s">
        <v>2386</v>
      </c>
      <c r="G713" s="4" t="s">
        <v>43</v>
      </c>
      <c r="H713" s="4" t="s">
        <v>43</v>
      </c>
      <c r="I713" s="4" t="s">
        <v>3899</v>
      </c>
      <c r="J713" s="4" t="s">
        <v>21</v>
      </c>
      <c r="K713" s="4" t="s">
        <v>22</v>
      </c>
      <c r="L713" s="5"/>
      <c r="M713" s="4" t="s">
        <v>23</v>
      </c>
      <c r="N713" s="4" t="s">
        <v>24</v>
      </c>
      <c r="O713" s="4" t="s">
        <v>25</v>
      </c>
      <c r="P713" s="6" t="s">
        <v>2384</v>
      </c>
      <c r="Q713" s="4" t="s">
        <v>26</v>
      </c>
      <c r="R713" s="7">
        <v>3</v>
      </c>
      <c r="S713" s="10">
        <v>109</v>
      </c>
      <c r="T713" s="10">
        <f t="shared" si="12"/>
        <v>327</v>
      </c>
      <c r="U713" s="2"/>
    </row>
    <row r="714" spans="1:21" ht="15" x14ac:dyDescent="0.2">
      <c r="A714" s="4" t="s">
        <v>2374</v>
      </c>
      <c r="B714" s="4" t="s">
        <v>788</v>
      </c>
      <c r="C714" s="4" t="s">
        <v>52</v>
      </c>
      <c r="D714" s="4" t="s">
        <v>2387</v>
      </c>
      <c r="E714" s="4" t="s">
        <v>2388</v>
      </c>
      <c r="F714" s="4" t="s">
        <v>2389</v>
      </c>
      <c r="G714" s="4" t="s">
        <v>19</v>
      </c>
      <c r="H714" s="4" t="s">
        <v>19</v>
      </c>
      <c r="I714" s="4" t="s">
        <v>3899</v>
      </c>
      <c r="J714" s="4" t="s">
        <v>21</v>
      </c>
      <c r="K714" s="4" t="s">
        <v>22</v>
      </c>
      <c r="L714" s="5"/>
      <c r="M714" s="4" t="s">
        <v>23</v>
      </c>
      <c r="N714" s="4" t="s">
        <v>24</v>
      </c>
      <c r="O714" s="4" t="s">
        <v>25</v>
      </c>
      <c r="P714" s="6" t="s">
        <v>2387</v>
      </c>
      <c r="Q714" s="4" t="s">
        <v>26</v>
      </c>
      <c r="R714" s="7">
        <v>18</v>
      </c>
      <c r="S714" s="10">
        <v>109</v>
      </c>
      <c r="T714" s="10">
        <f t="shared" si="12"/>
        <v>1962</v>
      </c>
      <c r="U714" s="2"/>
    </row>
    <row r="715" spans="1:21" ht="15" x14ac:dyDescent="0.2">
      <c r="A715" s="4" t="s">
        <v>2374</v>
      </c>
      <c r="B715" s="4" t="s">
        <v>788</v>
      </c>
      <c r="C715" s="4" t="s">
        <v>52</v>
      </c>
      <c r="D715" s="4" t="s">
        <v>2390</v>
      </c>
      <c r="E715" s="4" t="s">
        <v>2391</v>
      </c>
      <c r="F715" s="4" t="s">
        <v>2392</v>
      </c>
      <c r="G715" s="4" t="s">
        <v>43</v>
      </c>
      <c r="H715" s="4" t="s">
        <v>19</v>
      </c>
      <c r="I715" s="4" t="s">
        <v>3899</v>
      </c>
      <c r="J715" s="4" t="s">
        <v>21</v>
      </c>
      <c r="K715" s="4" t="s">
        <v>22</v>
      </c>
      <c r="L715" s="5"/>
      <c r="M715" s="4" t="s">
        <v>23</v>
      </c>
      <c r="N715" s="4" t="s">
        <v>24</v>
      </c>
      <c r="O715" s="4" t="s">
        <v>25</v>
      </c>
      <c r="P715" s="6" t="s">
        <v>2390</v>
      </c>
      <c r="Q715" s="4" t="s">
        <v>26</v>
      </c>
      <c r="R715" s="7">
        <v>2</v>
      </c>
      <c r="S715" s="10">
        <v>109</v>
      </c>
      <c r="T715" s="10">
        <f t="shared" si="12"/>
        <v>218</v>
      </c>
      <c r="U715" s="2"/>
    </row>
    <row r="716" spans="1:21" ht="15" x14ac:dyDescent="0.2">
      <c r="A716" s="4" t="s">
        <v>2374</v>
      </c>
      <c r="B716" s="4" t="s">
        <v>788</v>
      </c>
      <c r="C716" s="4" t="s">
        <v>52</v>
      </c>
      <c r="D716" s="4" t="s">
        <v>2393</v>
      </c>
      <c r="E716" s="4" t="s">
        <v>2394</v>
      </c>
      <c r="F716" s="4" t="s">
        <v>2395</v>
      </c>
      <c r="G716" s="4" t="s">
        <v>38</v>
      </c>
      <c r="H716" s="4" t="s">
        <v>43</v>
      </c>
      <c r="I716" s="4" t="s">
        <v>3899</v>
      </c>
      <c r="J716" s="4" t="s">
        <v>21</v>
      </c>
      <c r="K716" s="4" t="s">
        <v>22</v>
      </c>
      <c r="L716" s="5"/>
      <c r="M716" s="4" t="s">
        <v>23</v>
      </c>
      <c r="N716" s="4" t="s">
        <v>24</v>
      </c>
      <c r="O716" s="4" t="s">
        <v>25</v>
      </c>
      <c r="P716" s="6" t="s">
        <v>2393</v>
      </c>
      <c r="Q716" s="4" t="s">
        <v>26</v>
      </c>
      <c r="R716" s="7">
        <v>8</v>
      </c>
      <c r="S716" s="10">
        <v>109</v>
      </c>
      <c r="T716" s="10">
        <f t="shared" si="12"/>
        <v>872</v>
      </c>
      <c r="U716" s="2"/>
    </row>
    <row r="717" spans="1:21" ht="15" x14ac:dyDescent="0.2">
      <c r="A717" s="4" t="s">
        <v>2374</v>
      </c>
      <c r="B717" s="4" t="s">
        <v>788</v>
      </c>
      <c r="C717" s="4" t="s">
        <v>52</v>
      </c>
      <c r="D717" s="4" t="s">
        <v>2396</v>
      </c>
      <c r="E717" s="4" t="s">
        <v>2397</v>
      </c>
      <c r="F717" s="4" t="s">
        <v>2398</v>
      </c>
      <c r="G717" s="4" t="s">
        <v>19</v>
      </c>
      <c r="H717" s="4" t="s">
        <v>20</v>
      </c>
      <c r="I717" s="4" t="s">
        <v>3899</v>
      </c>
      <c r="J717" s="4" t="s">
        <v>21</v>
      </c>
      <c r="K717" s="4" t="s">
        <v>22</v>
      </c>
      <c r="L717" s="5"/>
      <c r="M717" s="4" t="s">
        <v>23</v>
      </c>
      <c r="N717" s="4" t="s">
        <v>24</v>
      </c>
      <c r="O717" s="4" t="s">
        <v>25</v>
      </c>
      <c r="P717" s="6" t="s">
        <v>2396</v>
      </c>
      <c r="Q717" s="4" t="s">
        <v>26</v>
      </c>
      <c r="R717" s="7">
        <v>207</v>
      </c>
      <c r="S717" s="10">
        <v>109</v>
      </c>
      <c r="T717" s="10">
        <f t="shared" si="12"/>
        <v>22563</v>
      </c>
      <c r="U717" s="2"/>
    </row>
    <row r="718" spans="1:21" ht="15" x14ac:dyDescent="0.2">
      <c r="A718" s="4" t="s">
        <v>2374</v>
      </c>
      <c r="B718" s="4" t="s">
        <v>788</v>
      </c>
      <c r="C718" s="4" t="s">
        <v>52</v>
      </c>
      <c r="D718" s="4" t="s">
        <v>2399</v>
      </c>
      <c r="E718" s="4" t="s">
        <v>2400</v>
      </c>
      <c r="F718" s="4" t="s">
        <v>2401</v>
      </c>
      <c r="G718" s="4" t="s">
        <v>20</v>
      </c>
      <c r="H718" s="4" t="s">
        <v>20</v>
      </c>
      <c r="I718" s="4" t="s">
        <v>3899</v>
      </c>
      <c r="J718" s="4" t="s">
        <v>21</v>
      </c>
      <c r="K718" s="4" t="s">
        <v>22</v>
      </c>
      <c r="L718" s="5"/>
      <c r="M718" s="4" t="s">
        <v>23</v>
      </c>
      <c r="N718" s="4" t="s">
        <v>24</v>
      </c>
      <c r="O718" s="4" t="s">
        <v>25</v>
      </c>
      <c r="P718" s="6" t="s">
        <v>2399</v>
      </c>
      <c r="Q718" s="4" t="s">
        <v>26</v>
      </c>
      <c r="R718" s="7">
        <v>735</v>
      </c>
      <c r="S718" s="10">
        <v>109</v>
      </c>
      <c r="T718" s="10">
        <f t="shared" si="12"/>
        <v>80115</v>
      </c>
      <c r="U718" s="2"/>
    </row>
    <row r="719" spans="1:21" ht="15" x14ac:dyDescent="0.2">
      <c r="A719" s="4" t="s">
        <v>2374</v>
      </c>
      <c r="B719" s="4" t="s">
        <v>788</v>
      </c>
      <c r="C719" s="4" t="s">
        <v>52</v>
      </c>
      <c r="D719" s="4" t="s">
        <v>2402</v>
      </c>
      <c r="E719" s="4" t="s">
        <v>2403</v>
      </c>
      <c r="F719" s="4" t="s">
        <v>2404</v>
      </c>
      <c r="G719" s="4" t="s">
        <v>43</v>
      </c>
      <c r="H719" s="4" t="s">
        <v>20</v>
      </c>
      <c r="I719" s="4" t="s">
        <v>3899</v>
      </c>
      <c r="J719" s="4" t="s">
        <v>21</v>
      </c>
      <c r="K719" s="4" t="s">
        <v>22</v>
      </c>
      <c r="L719" s="5"/>
      <c r="M719" s="4" t="s">
        <v>23</v>
      </c>
      <c r="N719" s="4" t="s">
        <v>24</v>
      </c>
      <c r="O719" s="4" t="s">
        <v>25</v>
      </c>
      <c r="P719" s="6" t="s">
        <v>2402</v>
      </c>
      <c r="Q719" s="4" t="s">
        <v>26</v>
      </c>
      <c r="R719" s="7">
        <v>673</v>
      </c>
      <c r="S719" s="10">
        <v>109</v>
      </c>
      <c r="T719" s="10">
        <f t="shared" si="12"/>
        <v>73357</v>
      </c>
      <c r="U719" s="2"/>
    </row>
    <row r="720" spans="1:21" ht="15" x14ac:dyDescent="0.2">
      <c r="A720" s="4" t="s">
        <v>2374</v>
      </c>
      <c r="B720" s="4" t="s">
        <v>788</v>
      </c>
      <c r="C720" s="4" t="s">
        <v>52</v>
      </c>
      <c r="D720" s="4" t="s">
        <v>2405</v>
      </c>
      <c r="E720" s="4" t="s">
        <v>2406</v>
      </c>
      <c r="F720" s="4" t="s">
        <v>2407</v>
      </c>
      <c r="G720" s="4" t="s">
        <v>34</v>
      </c>
      <c r="H720" s="4" t="s">
        <v>20</v>
      </c>
      <c r="I720" s="4" t="s">
        <v>3899</v>
      </c>
      <c r="J720" s="4" t="s">
        <v>21</v>
      </c>
      <c r="K720" s="4" t="s">
        <v>22</v>
      </c>
      <c r="L720" s="5"/>
      <c r="M720" s="4" t="s">
        <v>23</v>
      </c>
      <c r="N720" s="4" t="s">
        <v>24</v>
      </c>
      <c r="O720" s="4" t="s">
        <v>25</v>
      </c>
      <c r="P720" s="6" t="s">
        <v>2405</v>
      </c>
      <c r="Q720" s="4" t="s">
        <v>26</v>
      </c>
      <c r="R720" s="7">
        <v>381</v>
      </c>
      <c r="S720" s="10">
        <v>109</v>
      </c>
      <c r="T720" s="10">
        <f t="shared" si="12"/>
        <v>41529</v>
      </c>
      <c r="U720" s="2"/>
    </row>
    <row r="721" spans="1:21" ht="15" x14ac:dyDescent="0.2">
      <c r="A721" s="4" t="s">
        <v>2374</v>
      </c>
      <c r="B721" s="4" t="s">
        <v>788</v>
      </c>
      <c r="C721" s="4" t="s">
        <v>52</v>
      </c>
      <c r="D721" s="4" t="s">
        <v>2408</v>
      </c>
      <c r="E721" s="4" t="s">
        <v>2409</v>
      </c>
      <c r="F721" s="4" t="s">
        <v>2410</v>
      </c>
      <c r="G721" s="4" t="s">
        <v>38</v>
      </c>
      <c r="H721" s="4" t="s">
        <v>20</v>
      </c>
      <c r="I721" s="4" t="s">
        <v>3899</v>
      </c>
      <c r="J721" s="4" t="s">
        <v>21</v>
      </c>
      <c r="K721" s="4" t="s">
        <v>22</v>
      </c>
      <c r="L721" s="5"/>
      <c r="M721" s="4" t="s">
        <v>23</v>
      </c>
      <c r="N721" s="4" t="s">
        <v>24</v>
      </c>
      <c r="O721" s="4" t="s">
        <v>25</v>
      </c>
      <c r="P721" s="6" t="s">
        <v>2408</v>
      </c>
      <c r="Q721" s="4" t="s">
        <v>26</v>
      </c>
      <c r="R721" s="7">
        <v>238</v>
      </c>
      <c r="S721" s="10">
        <v>109</v>
      </c>
      <c r="T721" s="10">
        <f t="shared" si="12"/>
        <v>25942</v>
      </c>
      <c r="U721" s="2"/>
    </row>
    <row r="722" spans="1:21" ht="15" x14ac:dyDescent="0.2">
      <c r="A722" s="4" t="s">
        <v>2374</v>
      </c>
      <c r="B722" s="4" t="s">
        <v>788</v>
      </c>
      <c r="C722" s="4" t="s">
        <v>52</v>
      </c>
      <c r="D722" s="4" t="s">
        <v>2411</v>
      </c>
      <c r="E722" s="4" t="s">
        <v>2412</v>
      </c>
      <c r="F722" s="4" t="s">
        <v>2413</v>
      </c>
      <c r="G722" s="4" t="s">
        <v>30</v>
      </c>
      <c r="H722" s="4" t="s">
        <v>20</v>
      </c>
      <c r="I722" s="4" t="s">
        <v>3899</v>
      </c>
      <c r="J722" s="4" t="s">
        <v>21</v>
      </c>
      <c r="K722" s="4" t="s">
        <v>22</v>
      </c>
      <c r="L722" s="5"/>
      <c r="M722" s="4" t="s">
        <v>23</v>
      </c>
      <c r="N722" s="4" t="s">
        <v>24</v>
      </c>
      <c r="O722" s="4" t="s">
        <v>25</v>
      </c>
      <c r="P722" s="6" t="s">
        <v>2411</v>
      </c>
      <c r="Q722" s="4" t="s">
        <v>26</v>
      </c>
      <c r="R722" s="7">
        <v>38</v>
      </c>
      <c r="S722" s="10">
        <v>109</v>
      </c>
      <c r="T722" s="10">
        <f t="shared" si="12"/>
        <v>4142</v>
      </c>
      <c r="U722" s="2"/>
    </row>
    <row r="723" spans="1:21" ht="15" x14ac:dyDescent="0.2">
      <c r="A723" s="4" t="s">
        <v>2414</v>
      </c>
      <c r="B723" s="4" t="s">
        <v>788</v>
      </c>
      <c r="C723" s="4" t="s">
        <v>1161</v>
      </c>
      <c r="D723" s="4" t="s">
        <v>2415</v>
      </c>
      <c r="E723" s="4" t="s">
        <v>2416</v>
      </c>
      <c r="F723" s="4" t="s">
        <v>2417</v>
      </c>
      <c r="G723" s="4" t="s">
        <v>30</v>
      </c>
      <c r="H723" s="4" t="s">
        <v>43</v>
      </c>
      <c r="I723" s="4" t="s">
        <v>3899</v>
      </c>
      <c r="J723" s="4" t="s">
        <v>21</v>
      </c>
      <c r="K723" s="4" t="s">
        <v>22</v>
      </c>
      <c r="L723" s="5"/>
      <c r="M723" s="4" t="s">
        <v>23</v>
      </c>
      <c r="N723" s="4" t="s">
        <v>24</v>
      </c>
      <c r="O723" s="4" t="s">
        <v>25</v>
      </c>
      <c r="P723" s="6" t="s">
        <v>2415</v>
      </c>
      <c r="Q723" s="4" t="s">
        <v>26</v>
      </c>
      <c r="R723" s="7">
        <v>9</v>
      </c>
      <c r="S723" s="10">
        <v>109</v>
      </c>
      <c r="T723" s="10">
        <f t="shared" si="12"/>
        <v>981</v>
      </c>
      <c r="U723" s="2"/>
    </row>
    <row r="724" spans="1:21" ht="15" x14ac:dyDescent="0.2">
      <c r="A724" s="4" t="s">
        <v>2414</v>
      </c>
      <c r="B724" s="4" t="s">
        <v>788</v>
      </c>
      <c r="C724" s="4" t="s">
        <v>1161</v>
      </c>
      <c r="D724" s="4" t="s">
        <v>2418</v>
      </c>
      <c r="E724" s="4" t="s">
        <v>2419</v>
      </c>
      <c r="F724" s="4" t="s">
        <v>2420</v>
      </c>
      <c r="G724" s="4" t="s">
        <v>20</v>
      </c>
      <c r="H724" s="4" t="s">
        <v>43</v>
      </c>
      <c r="I724" s="4" t="s">
        <v>3899</v>
      </c>
      <c r="J724" s="4" t="s">
        <v>21</v>
      </c>
      <c r="K724" s="4" t="s">
        <v>22</v>
      </c>
      <c r="L724" s="5"/>
      <c r="M724" s="4" t="s">
        <v>23</v>
      </c>
      <c r="N724" s="4" t="s">
        <v>24</v>
      </c>
      <c r="O724" s="4" t="s">
        <v>25</v>
      </c>
      <c r="P724" s="6" t="s">
        <v>2418</v>
      </c>
      <c r="Q724" s="4" t="s">
        <v>26</v>
      </c>
      <c r="R724" s="7">
        <v>35</v>
      </c>
      <c r="S724" s="10">
        <v>109</v>
      </c>
      <c r="T724" s="10">
        <f t="shared" si="12"/>
        <v>3815</v>
      </c>
      <c r="U724" s="2"/>
    </row>
    <row r="725" spans="1:21" ht="15" x14ac:dyDescent="0.2">
      <c r="A725" s="4" t="s">
        <v>2414</v>
      </c>
      <c r="B725" s="4" t="s">
        <v>788</v>
      </c>
      <c r="C725" s="4" t="s">
        <v>1161</v>
      </c>
      <c r="D725" s="4" t="s">
        <v>2421</v>
      </c>
      <c r="E725" s="4" t="s">
        <v>2422</v>
      </c>
      <c r="F725" s="4" t="s">
        <v>2423</v>
      </c>
      <c r="G725" s="4" t="s">
        <v>20</v>
      </c>
      <c r="H725" s="4" t="s">
        <v>20</v>
      </c>
      <c r="I725" s="4" t="s">
        <v>3899</v>
      </c>
      <c r="J725" s="4" t="s">
        <v>21</v>
      </c>
      <c r="K725" s="4" t="s">
        <v>22</v>
      </c>
      <c r="L725" s="5"/>
      <c r="M725" s="4" t="s">
        <v>23</v>
      </c>
      <c r="N725" s="4" t="s">
        <v>24</v>
      </c>
      <c r="O725" s="4" t="s">
        <v>25</v>
      </c>
      <c r="P725" s="6" t="s">
        <v>2421</v>
      </c>
      <c r="Q725" s="4" t="s">
        <v>26</v>
      </c>
      <c r="R725" s="7">
        <v>14</v>
      </c>
      <c r="S725" s="10">
        <v>109</v>
      </c>
      <c r="T725" s="10">
        <f t="shared" si="12"/>
        <v>1526</v>
      </c>
      <c r="U725" s="2"/>
    </row>
    <row r="726" spans="1:21" ht="15" x14ac:dyDescent="0.2">
      <c r="A726" s="4" t="s">
        <v>2414</v>
      </c>
      <c r="B726" s="4" t="s">
        <v>788</v>
      </c>
      <c r="C726" s="4" t="s">
        <v>1161</v>
      </c>
      <c r="D726" s="4" t="s">
        <v>2424</v>
      </c>
      <c r="E726" s="4" t="s">
        <v>2425</v>
      </c>
      <c r="F726" s="4" t="s">
        <v>2426</v>
      </c>
      <c r="G726" s="4" t="s">
        <v>43</v>
      </c>
      <c r="H726" s="4" t="s">
        <v>19</v>
      </c>
      <c r="I726" s="4" t="s">
        <v>3899</v>
      </c>
      <c r="J726" s="4" t="s">
        <v>21</v>
      </c>
      <c r="K726" s="4" t="s">
        <v>22</v>
      </c>
      <c r="L726" s="5"/>
      <c r="M726" s="4" t="s">
        <v>23</v>
      </c>
      <c r="N726" s="4" t="s">
        <v>24</v>
      </c>
      <c r="O726" s="4" t="s">
        <v>25</v>
      </c>
      <c r="P726" s="6" t="s">
        <v>2424</v>
      </c>
      <c r="Q726" s="4" t="s">
        <v>26</v>
      </c>
      <c r="R726" s="7">
        <v>12</v>
      </c>
      <c r="S726" s="10">
        <v>109</v>
      </c>
      <c r="T726" s="10">
        <f t="shared" si="12"/>
        <v>1308</v>
      </c>
      <c r="U726" s="2"/>
    </row>
    <row r="727" spans="1:21" ht="15" x14ac:dyDescent="0.2">
      <c r="A727" s="4" t="s">
        <v>2414</v>
      </c>
      <c r="B727" s="4" t="s">
        <v>788</v>
      </c>
      <c r="C727" s="4" t="s">
        <v>1161</v>
      </c>
      <c r="D727" s="4" t="s">
        <v>2427</v>
      </c>
      <c r="E727" s="4" t="s">
        <v>2428</v>
      </c>
      <c r="F727" s="4" t="s">
        <v>2429</v>
      </c>
      <c r="G727" s="4" t="s">
        <v>43</v>
      </c>
      <c r="H727" s="4" t="s">
        <v>20</v>
      </c>
      <c r="I727" s="4" t="s">
        <v>3899</v>
      </c>
      <c r="J727" s="4" t="s">
        <v>21</v>
      </c>
      <c r="K727" s="4" t="s">
        <v>22</v>
      </c>
      <c r="L727" s="5"/>
      <c r="M727" s="4" t="s">
        <v>23</v>
      </c>
      <c r="N727" s="4" t="s">
        <v>24</v>
      </c>
      <c r="O727" s="4" t="s">
        <v>25</v>
      </c>
      <c r="P727" s="6" t="s">
        <v>2427</v>
      </c>
      <c r="Q727" s="4" t="s">
        <v>26</v>
      </c>
      <c r="R727" s="7">
        <v>47</v>
      </c>
      <c r="S727" s="10">
        <v>109</v>
      </c>
      <c r="T727" s="10">
        <f t="shared" si="12"/>
        <v>5123</v>
      </c>
      <c r="U727" s="2"/>
    </row>
    <row r="728" spans="1:21" ht="15" x14ac:dyDescent="0.2">
      <c r="A728" s="4" t="s">
        <v>2414</v>
      </c>
      <c r="B728" s="4" t="s">
        <v>788</v>
      </c>
      <c r="C728" s="4" t="s">
        <v>1161</v>
      </c>
      <c r="D728" s="4" t="s">
        <v>2430</v>
      </c>
      <c r="E728" s="4" t="s">
        <v>2431</v>
      </c>
      <c r="F728" s="4" t="s">
        <v>2432</v>
      </c>
      <c r="G728" s="4" t="s">
        <v>34</v>
      </c>
      <c r="H728" s="4" t="s">
        <v>20</v>
      </c>
      <c r="I728" s="4" t="s">
        <v>3899</v>
      </c>
      <c r="J728" s="4" t="s">
        <v>21</v>
      </c>
      <c r="K728" s="4" t="s">
        <v>22</v>
      </c>
      <c r="L728" s="5"/>
      <c r="M728" s="4" t="s">
        <v>23</v>
      </c>
      <c r="N728" s="4" t="s">
        <v>24</v>
      </c>
      <c r="O728" s="4" t="s">
        <v>25</v>
      </c>
      <c r="P728" s="6" t="s">
        <v>2430</v>
      </c>
      <c r="Q728" s="4" t="s">
        <v>26</v>
      </c>
      <c r="R728" s="7">
        <v>1</v>
      </c>
      <c r="S728" s="10">
        <v>109</v>
      </c>
      <c r="T728" s="10">
        <f t="shared" si="12"/>
        <v>109</v>
      </c>
      <c r="U728" s="2"/>
    </row>
    <row r="729" spans="1:21" ht="15" x14ac:dyDescent="0.2">
      <c r="A729" s="4" t="s">
        <v>2414</v>
      </c>
      <c r="B729" s="4" t="s">
        <v>788</v>
      </c>
      <c r="C729" s="4" t="s">
        <v>1161</v>
      </c>
      <c r="D729" s="4" t="s">
        <v>2433</v>
      </c>
      <c r="E729" s="4" t="s">
        <v>2434</v>
      </c>
      <c r="F729" s="4" t="s">
        <v>2435</v>
      </c>
      <c r="G729" s="4" t="s">
        <v>38</v>
      </c>
      <c r="H729" s="4" t="s">
        <v>20</v>
      </c>
      <c r="I729" s="4" t="s">
        <v>3899</v>
      </c>
      <c r="J729" s="4" t="s">
        <v>21</v>
      </c>
      <c r="K729" s="4" t="s">
        <v>22</v>
      </c>
      <c r="L729" s="5"/>
      <c r="M729" s="4" t="s">
        <v>23</v>
      </c>
      <c r="N729" s="4" t="s">
        <v>24</v>
      </c>
      <c r="O729" s="4" t="s">
        <v>25</v>
      </c>
      <c r="P729" s="6" t="s">
        <v>2433</v>
      </c>
      <c r="Q729" s="4" t="s">
        <v>26</v>
      </c>
      <c r="R729" s="7">
        <v>2</v>
      </c>
      <c r="S729" s="10">
        <v>109</v>
      </c>
      <c r="T729" s="10">
        <f t="shared" si="12"/>
        <v>218</v>
      </c>
      <c r="U729" s="2"/>
    </row>
    <row r="730" spans="1:21" ht="15" x14ac:dyDescent="0.2">
      <c r="A730" s="4" t="s">
        <v>2414</v>
      </c>
      <c r="B730" s="4" t="s">
        <v>788</v>
      </c>
      <c r="C730" s="4" t="s">
        <v>1161</v>
      </c>
      <c r="D730" s="4" t="s">
        <v>2436</v>
      </c>
      <c r="E730" s="4" t="s">
        <v>2437</v>
      </c>
      <c r="F730" s="4" t="s">
        <v>2438</v>
      </c>
      <c r="G730" s="4" t="s">
        <v>30</v>
      </c>
      <c r="H730" s="4" t="s">
        <v>19</v>
      </c>
      <c r="I730" s="4" t="s">
        <v>3899</v>
      </c>
      <c r="J730" s="4" t="s">
        <v>21</v>
      </c>
      <c r="K730" s="4" t="s">
        <v>22</v>
      </c>
      <c r="L730" s="5"/>
      <c r="M730" s="4" t="s">
        <v>23</v>
      </c>
      <c r="N730" s="4" t="s">
        <v>24</v>
      </c>
      <c r="O730" s="4" t="s">
        <v>25</v>
      </c>
      <c r="P730" s="6" t="s">
        <v>2436</v>
      </c>
      <c r="Q730" s="4" t="s">
        <v>26</v>
      </c>
      <c r="R730" s="7">
        <v>22</v>
      </c>
      <c r="S730" s="10">
        <v>109</v>
      </c>
      <c r="T730" s="10">
        <f t="shared" si="12"/>
        <v>2398</v>
      </c>
      <c r="U730" s="2"/>
    </row>
    <row r="731" spans="1:21" ht="15" x14ac:dyDescent="0.2">
      <c r="A731" s="4" t="s">
        <v>2414</v>
      </c>
      <c r="B731" s="4" t="s">
        <v>788</v>
      </c>
      <c r="C731" s="4" t="s">
        <v>1161</v>
      </c>
      <c r="D731" s="4" t="s">
        <v>2439</v>
      </c>
      <c r="E731" s="4" t="s">
        <v>2440</v>
      </c>
      <c r="F731" s="4" t="s">
        <v>2441</v>
      </c>
      <c r="G731" s="4" t="s">
        <v>42</v>
      </c>
      <c r="H731" s="4" t="s">
        <v>20</v>
      </c>
      <c r="I731" s="4" t="s">
        <v>3899</v>
      </c>
      <c r="J731" s="4" t="s">
        <v>21</v>
      </c>
      <c r="K731" s="4" t="s">
        <v>22</v>
      </c>
      <c r="L731" s="5"/>
      <c r="M731" s="4" t="s">
        <v>23</v>
      </c>
      <c r="N731" s="4" t="s">
        <v>24</v>
      </c>
      <c r="O731" s="4" t="s">
        <v>25</v>
      </c>
      <c r="P731" s="6" t="s">
        <v>2439</v>
      </c>
      <c r="Q731" s="4" t="s">
        <v>26</v>
      </c>
      <c r="R731" s="7">
        <v>20</v>
      </c>
      <c r="S731" s="10">
        <v>109</v>
      </c>
      <c r="T731" s="10">
        <f t="shared" si="12"/>
        <v>2180</v>
      </c>
      <c r="U731" s="2"/>
    </row>
    <row r="732" spans="1:21" ht="15" x14ac:dyDescent="0.2">
      <c r="A732" s="4" t="s">
        <v>2414</v>
      </c>
      <c r="B732" s="4" t="s">
        <v>788</v>
      </c>
      <c r="C732" s="4" t="s">
        <v>1161</v>
      </c>
      <c r="D732" s="4" t="s">
        <v>2442</v>
      </c>
      <c r="E732" s="4" t="s">
        <v>2443</v>
      </c>
      <c r="F732" s="4" t="s">
        <v>2444</v>
      </c>
      <c r="G732" s="4" t="s">
        <v>38</v>
      </c>
      <c r="H732" s="4" t="s">
        <v>19</v>
      </c>
      <c r="I732" s="4" t="s">
        <v>3899</v>
      </c>
      <c r="J732" s="4" t="s">
        <v>21</v>
      </c>
      <c r="K732" s="4" t="s">
        <v>22</v>
      </c>
      <c r="L732" s="5"/>
      <c r="M732" s="4" t="s">
        <v>23</v>
      </c>
      <c r="N732" s="4" t="s">
        <v>24</v>
      </c>
      <c r="O732" s="4" t="s">
        <v>25</v>
      </c>
      <c r="P732" s="6" t="s">
        <v>2442</v>
      </c>
      <c r="Q732" s="4" t="s">
        <v>26</v>
      </c>
      <c r="R732" s="7">
        <v>4</v>
      </c>
      <c r="S732" s="10">
        <v>109</v>
      </c>
      <c r="T732" s="10">
        <f t="shared" si="12"/>
        <v>436</v>
      </c>
      <c r="U732" s="2"/>
    </row>
    <row r="733" spans="1:21" ht="15" x14ac:dyDescent="0.2">
      <c r="A733" s="4" t="s">
        <v>2445</v>
      </c>
      <c r="B733" s="4" t="s">
        <v>2446</v>
      </c>
      <c r="C733" s="4" t="s">
        <v>52</v>
      </c>
      <c r="D733" s="4" t="s">
        <v>2447</v>
      </c>
      <c r="E733" s="4" t="s">
        <v>2448</v>
      </c>
      <c r="F733" s="4" t="s">
        <v>2449</v>
      </c>
      <c r="G733" s="4" t="s">
        <v>438</v>
      </c>
      <c r="H733" s="5"/>
      <c r="I733" s="4" t="s">
        <v>3900</v>
      </c>
      <c r="J733" s="4" t="s">
        <v>21</v>
      </c>
      <c r="K733" s="4" t="s">
        <v>22</v>
      </c>
      <c r="L733" s="4" t="s">
        <v>2450</v>
      </c>
      <c r="M733" s="4" t="s">
        <v>23</v>
      </c>
      <c r="N733" s="4" t="s">
        <v>24</v>
      </c>
      <c r="O733" s="4" t="s">
        <v>25</v>
      </c>
      <c r="P733" s="6" t="s">
        <v>2447</v>
      </c>
      <c r="Q733" s="4" t="s">
        <v>26</v>
      </c>
      <c r="R733" s="7">
        <v>598</v>
      </c>
      <c r="S733" s="10">
        <v>50</v>
      </c>
      <c r="T733" s="10">
        <f t="shared" si="12"/>
        <v>29900</v>
      </c>
      <c r="U733" s="2"/>
    </row>
    <row r="734" spans="1:21" ht="15" x14ac:dyDescent="0.2">
      <c r="A734" s="4" t="s">
        <v>2445</v>
      </c>
      <c r="B734" s="4" t="s">
        <v>2446</v>
      </c>
      <c r="C734" s="4" t="s">
        <v>52</v>
      </c>
      <c r="D734" s="4" t="s">
        <v>2451</v>
      </c>
      <c r="E734" s="4" t="s">
        <v>2452</v>
      </c>
      <c r="F734" s="4" t="s">
        <v>2453</v>
      </c>
      <c r="G734" s="4" t="s">
        <v>43</v>
      </c>
      <c r="H734" s="5"/>
      <c r="I734" s="4" t="s">
        <v>3900</v>
      </c>
      <c r="J734" s="4" t="s">
        <v>21</v>
      </c>
      <c r="K734" s="4" t="s">
        <v>22</v>
      </c>
      <c r="L734" s="4" t="s">
        <v>2450</v>
      </c>
      <c r="M734" s="4" t="s">
        <v>23</v>
      </c>
      <c r="N734" s="4" t="s">
        <v>24</v>
      </c>
      <c r="O734" s="4" t="s">
        <v>25</v>
      </c>
      <c r="P734" s="6" t="s">
        <v>2451</v>
      </c>
      <c r="Q734" s="4" t="s">
        <v>26</v>
      </c>
      <c r="R734" s="7">
        <v>124</v>
      </c>
      <c r="S734" s="10">
        <v>50</v>
      </c>
      <c r="T734" s="10">
        <f t="shared" si="12"/>
        <v>6200</v>
      </c>
      <c r="U734" s="2"/>
    </row>
    <row r="735" spans="1:21" ht="15" x14ac:dyDescent="0.2">
      <c r="A735" s="4" t="s">
        <v>2445</v>
      </c>
      <c r="B735" s="4" t="s">
        <v>2446</v>
      </c>
      <c r="C735" s="4" t="s">
        <v>52</v>
      </c>
      <c r="D735" s="4" t="s">
        <v>2454</v>
      </c>
      <c r="E735" s="4" t="s">
        <v>2455</v>
      </c>
      <c r="F735" s="4" t="s">
        <v>2456</v>
      </c>
      <c r="G735" s="4" t="s">
        <v>20</v>
      </c>
      <c r="H735" s="5"/>
      <c r="I735" s="4" t="s">
        <v>3900</v>
      </c>
      <c r="J735" s="4" t="s">
        <v>21</v>
      </c>
      <c r="K735" s="4" t="s">
        <v>22</v>
      </c>
      <c r="L735" s="4" t="s">
        <v>2450</v>
      </c>
      <c r="M735" s="4" t="s">
        <v>23</v>
      </c>
      <c r="N735" s="4" t="s">
        <v>24</v>
      </c>
      <c r="O735" s="4" t="s">
        <v>25</v>
      </c>
      <c r="P735" s="6" t="s">
        <v>2454</v>
      </c>
      <c r="Q735" s="4" t="s">
        <v>26</v>
      </c>
      <c r="R735" s="7">
        <v>989</v>
      </c>
      <c r="S735" s="10">
        <v>50</v>
      </c>
      <c r="T735" s="10">
        <f t="shared" si="12"/>
        <v>49450</v>
      </c>
      <c r="U735" s="2"/>
    </row>
    <row r="736" spans="1:21" ht="15" x14ac:dyDescent="0.2">
      <c r="A736" s="4" t="s">
        <v>2445</v>
      </c>
      <c r="B736" s="4" t="s">
        <v>2446</v>
      </c>
      <c r="C736" s="4" t="s">
        <v>52</v>
      </c>
      <c r="D736" s="4" t="s">
        <v>2457</v>
      </c>
      <c r="E736" s="4" t="s">
        <v>2458</v>
      </c>
      <c r="F736" s="4" t="s">
        <v>2459</v>
      </c>
      <c r="G736" s="4" t="s">
        <v>391</v>
      </c>
      <c r="H736" s="5"/>
      <c r="I736" s="4" t="s">
        <v>3900</v>
      </c>
      <c r="J736" s="4" t="s">
        <v>21</v>
      </c>
      <c r="K736" s="4" t="s">
        <v>22</v>
      </c>
      <c r="L736" s="4" t="s">
        <v>2450</v>
      </c>
      <c r="M736" s="4" t="s">
        <v>23</v>
      </c>
      <c r="N736" s="4" t="s">
        <v>24</v>
      </c>
      <c r="O736" s="4" t="s">
        <v>25</v>
      </c>
      <c r="P736" s="6" t="s">
        <v>2457</v>
      </c>
      <c r="Q736" s="4" t="s">
        <v>26</v>
      </c>
      <c r="R736" s="7">
        <v>82</v>
      </c>
      <c r="S736" s="10">
        <v>50</v>
      </c>
      <c r="T736" s="10">
        <f t="shared" si="12"/>
        <v>4100</v>
      </c>
      <c r="U736" s="2"/>
    </row>
    <row r="737" spans="1:21" ht="15" x14ac:dyDescent="0.2">
      <c r="A737" s="4" t="s">
        <v>2445</v>
      </c>
      <c r="B737" s="4" t="s">
        <v>2446</v>
      </c>
      <c r="C737" s="4" t="s">
        <v>52</v>
      </c>
      <c r="D737" s="4" t="s">
        <v>2460</v>
      </c>
      <c r="E737" s="4" t="s">
        <v>2461</v>
      </c>
      <c r="F737" s="4" t="s">
        <v>2462</v>
      </c>
      <c r="G737" s="4" t="s">
        <v>19</v>
      </c>
      <c r="H737" s="5"/>
      <c r="I737" s="4" t="s">
        <v>3900</v>
      </c>
      <c r="J737" s="4" t="s">
        <v>21</v>
      </c>
      <c r="K737" s="4" t="s">
        <v>22</v>
      </c>
      <c r="L737" s="4" t="s">
        <v>2450</v>
      </c>
      <c r="M737" s="4" t="s">
        <v>23</v>
      </c>
      <c r="N737" s="4" t="s">
        <v>24</v>
      </c>
      <c r="O737" s="4" t="s">
        <v>25</v>
      </c>
      <c r="P737" s="6" t="s">
        <v>2460</v>
      </c>
      <c r="Q737" s="4" t="s">
        <v>26</v>
      </c>
      <c r="R737" s="7">
        <v>919</v>
      </c>
      <c r="S737" s="10">
        <v>50</v>
      </c>
      <c r="T737" s="10">
        <f t="shared" si="12"/>
        <v>45950</v>
      </c>
      <c r="U737" s="2"/>
    </row>
    <row r="738" spans="1:21" ht="15" x14ac:dyDescent="0.2">
      <c r="A738" s="4" t="s">
        <v>2445</v>
      </c>
      <c r="B738" s="4" t="s">
        <v>2446</v>
      </c>
      <c r="C738" s="4" t="s">
        <v>52</v>
      </c>
      <c r="D738" s="4" t="s">
        <v>2463</v>
      </c>
      <c r="E738" s="4" t="s">
        <v>2464</v>
      </c>
      <c r="F738" s="4" t="s">
        <v>2465</v>
      </c>
      <c r="G738" s="4" t="s">
        <v>401</v>
      </c>
      <c r="H738" s="5"/>
      <c r="I738" s="4" t="s">
        <v>3900</v>
      </c>
      <c r="J738" s="4" t="s">
        <v>21</v>
      </c>
      <c r="K738" s="4" t="s">
        <v>22</v>
      </c>
      <c r="L738" s="4" t="s">
        <v>2450</v>
      </c>
      <c r="M738" s="4" t="s">
        <v>23</v>
      </c>
      <c r="N738" s="4" t="s">
        <v>24</v>
      </c>
      <c r="O738" s="4" t="s">
        <v>25</v>
      </c>
      <c r="P738" s="6" t="s">
        <v>2463</v>
      </c>
      <c r="Q738" s="4" t="s">
        <v>26</v>
      </c>
      <c r="R738" s="7">
        <v>962</v>
      </c>
      <c r="S738" s="10">
        <v>50</v>
      </c>
      <c r="T738" s="10">
        <f t="shared" si="12"/>
        <v>48100</v>
      </c>
      <c r="U738" s="2"/>
    </row>
    <row r="739" spans="1:21" ht="15" x14ac:dyDescent="0.2">
      <c r="A739" s="4" t="s">
        <v>2445</v>
      </c>
      <c r="B739" s="4" t="s">
        <v>2446</v>
      </c>
      <c r="C739" s="4" t="s">
        <v>52</v>
      </c>
      <c r="D739" s="4" t="s">
        <v>2466</v>
      </c>
      <c r="E739" s="4" t="s">
        <v>2467</v>
      </c>
      <c r="F739" s="4" t="s">
        <v>2468</v>
      </c>
      <c r="G739" s="4" t="s">
        <v>387</v>
      </c>
      <c r="H739" s="5"/>
      <c r="I739" s="4" t="s">
        <v>3900</v>
      </c>
      <c r="J739" s="4" t="s">
        <v>21</v>
      </c>
      <c r="K739" s="4" t="s">
        <v>22</v>
      </c>
      <c r="L739" s="4" t="s">
        <v>2450</v>
      </c>
      <c r="M739" s="4" t="s">
        <v>23</v>
      </c>
      <c r="N739" s="4" t="s">
        <v>24</v>
      </c>
      <c r="O739" s="4" t="s">
        <v>25</v>
      </c>
      <c r="P739" s="6" t="s">
        <v>2466</v>
      </c>
      <c r="Q739" s="4" t="s">
        <v>26</v>
      </c>
      <c r="R739" s="7">
        <v>902</v>
      </c>
      <c r="S739" s="10">
        <v>50</v>
      </c>
      <c r="T739" s="10">
        <f t="shared" si="12"/>
        <v>45100</v>
      </c>
      <c r="U739" s="2"/>
    </row>
    <row r="740" spans="1:21" ht="15" x14ac:dyDescent="0.2">
      <c r="A740" s="4" t="s">
        <v>2469</v>
      </c>
      <c r="B740" s="4" t="s">
        <v>2446</v>
      </c>
      <c r="C740" s="4" t="s">
        <v>230</v>
      </c>
      <c r="D740" s="4" t="s">
        <v>2470</v>
      </c>
      <c r="E740" s="4" t="s">
        <v>2471</v>
      </c>
      <c r="F740" s="4" t="s">
        <v>2472</v>
      </c>
      <c r="G740" s="4" t="s">
        <v>391</v>
      </c>
      <c r="H740" s="5"/>
      <c r="I740" s="4" t="s">
        <v>3900</v>
      </c>
      <c r="J740" s="4" t="s">
        <v>21</v>
      </c>
      <c r="K740" s="4" t="s">
        <v>22</v>
      </c>
      <c r="L740" s="4" t="s">
        <v>2450</v>
      </c>
      <c r="M740" s="4" t="s">
        <v>23</v>
      </c>
      <c r="N740" s="4" t="s">
        <v>24</v>
      </c>
      <c r="O740" s="4" t="s">
        <v>25</v>
      </c>
      <c r="P740" s="6" t="s">
        <v>2470</v>
      </c>
      <c r="Q740" s="4" t="s">
        <v>26</v>
      </c>
      <c r="R740" s="7">
        <v>32</v>
      </c>
      <c r="S740" s="10">
        <v>50</v>
      </c>
      <c r="T740" s="10">
        <f t="shared" si="12"/>
        <v>1600</v>
      </c>
      <c r="U740" s="2"/>
    </row>
    <row r="741" spans="1:21" ht="15" x14ac:dyDescent="0.2">
      <c r="A741" s="4" t="s">
        <v>2469</v>
      </c>
      <c r="B741" s="4" t="s">
        <v>2446</v>
      </c>
      <c r="C741" s="4" t="s">
        <v>230</v>
      </c>
      <c r="D741" s="4" t="s">
        <v>2473</v>
      </c>
      <c r="E741" s="4" t="s">
        <v>2474</v>
      </c>
      <c r="F741" s="4" t="s">
        <v>2475</v>
      </c>
      <c r="G741" s="4" t="s">
        <v>387</v>
      </c>
      <c r="H741" s="5"/>
      <c r="I741" s="4" t="s">
        <v>3900</v>
      </c>
      <c r="J741" s="4" t="s">
        <v>21</v>
      </c>
      <c r="K741" s="4" t="s">
        <v>22</v>
      </c>
      <c r="L741" s="4" t="s">
        <v>2450</v>
      </c>
      <c r="M741" s="4" t="s">
        <v>23</v>
      </c>
      <c r="N741" s="4" t="s">
        <v>24</v>
      </c>
      <c r="O741" s="4" t="s">
        <v>25</v>
      </c>
      <c r="P741" s="6" t="s">
        <v>2473</v>
      </c>
      <c r="Q741" s="4" t="s">
        <v>26</v>
      </c>
      <c r="R741" s="7">
        <v>383</v>
      </c>
      <c r="S741" s="10">
        <v>50</v>
      </c>
      <c r="T741" s="10">
        <f t="shared" si="12"/>
        <v>19150</v>
      </c>
      <c r="U741" s="2"/>
    </row>
    <row r="742" spans="1:21" ht="15" x14ac:dyDescent="0.2">
      <c r="A742" s="4" t="s">
        <v>2469</v>
      </c>
      <c r="B742" s="4" t="s">
        <v>2446</v>
      </c>
      <c r="C742" s="4" t="s">
        <v>230</v>
      </c>
      <c r="D742" s="4" t="s">
        <v>2476</v>
      </c>
      <c r="E742" s="4" t="s">
        <v>2477</v>
      </c>
      <c r="F742" s="4" t="s">
        <v>2478</v>
      </c>
      <c r="G742" s="4" t="s">
        <v>19</v>
      </c>
      <c r="H742" s="5"/>
      <c r="I742" s="4" t="s">
        <v>3900</v>
      </c>
      <c r="J742" s="4" t="s">
        <v>21</v>
      </c>
      <c r="K742" s="4" t="s">
        <v>22</v>
      </c>
      <c r="L742" s="4" t="s">
        <v>2450</v>
      </c>
      <c r="M742" s="4" t="s">
        <v>23</v>
      </c>
      <c r="N742" s="4" t="s">
        <v>24</v>
      </c>
      <c r="O742" s="4" t="s">
        <v>25</v>
      </c>
      <c r="P742" s="6" t="s">
        <v>2476</v>
      </c>
      <c r="Q742" s="4" t="s">
        <v>26</v>
      </c>
      <c r="R742" s="7">
        <v>446</v>
      </c>
      <c r="S742" s="10">
        <v>50</v>
      </c>
      <c r="T742" s="10">
        <f t="shared" si="12"/>
        <v>22300</v>
      </c>
      <c r="U742" s="2"/>
    </row>
    <row r="743" spans="1:21" ht="15" x14ac:dyDescent="0.2">
      <c r="A743" s="4" t="s">
        <v>2469</v>
      </c>
      <c r="B743" s="4" t="s">
        <v>2446</v>
      </c>
      <c r="C743" s="4" t="s">
        <v>230</v>
      </c>
      <c r="D743" s="4" t="s">
        <v>2479</v>
      </c>
      <c r="E743" s="4" t="s">
        <v>2480</v>
      </c>
      <c r="F743" s="4" t="s">
        <v>2481</v>
      </c>
      <c r="G743" s="4" t="s">
        <v>401</v>
      </c>
      <c r="H743" s="5"/>
      <c r="I743" s="4" t="s">
        <v>3900</v>
      </c>
      <c r="J743" s="4" t="s">
        <v>21</v>
      </c>
      <c r="K743" s="4" t="s">
        <v>22</v>
      </c>
      <c r="L743" s="4" t="s">
        <v>2450</v>
      </c>
      <c r="M743" s="4" t="s">
        <v>23</v>
      </c>
      <c r="N743" s="4" t="s">
        <v>24</v>
      </c>
      <c r="O743" s="4" t="s">
        <v>25</v>
      </c>
      <c r="P743" s="6" t="s">
        <v>2479</v>
      </c>
      <c r="Q743" s="4" t="s">
        <v>26</v>
      </c>
      <c r="R743" s="7">
        <v>612</v>
      </c>
      <c r="S743" s="10">
        <v>50</v>
      </c>
      <c r="T743" s="10">
        <f t="shared" si="12"/>
        <v>30600</v>
      </c>
      <c r="U743" s="2"/>
    </row>
    <row r="744" spans="1:21" ht="15" x14ac:dyDescent="0.2">
      <c r="A744" s="4" t="s">
        <v>2469</v>
      </c>
      <c r="B744" s="4" t="s">
        <v>2446</v>
      </c>
      <c r="C744" s="4" t="s">
        <v>230</v>
      </c>
      <c r="D744" s="4" t="s">
        <v>2482</v>
      </c>
      <c r="E744" s="4" t="s">
        <v>2483</v>
      </c>
      <c r="F744" s="4" t="s">
        <v>2484</v>
      </c>
      <c r="G744" s="4" t="s">
        <v>438</v>
      </c>
      <c r="H744" s="5"/>
      <c r="I744" s="4" t="s">
        <v>3900</v>
      </c>
      <c r="J744" s="4" t="s">
        <v>21</v>
      </c>
      <c r="K744" s="4" t="s">
        <v>22</v>
      </c>
      <c r="L744" s="4" t="s">
        <v>2450</v>
      </c>
      <c r="M744" s="4" t="s">
        <v>23</v>
      </c>
      <c r="N744" s="4" t="s">
        <v>24</v>
      </c>
      <c r="O744" s="4" t="s">
        <v>25</v>
      </c>
      <c r="P744" s="6" t="s">
        <v>2482</v>
      </c>
      <c r="Q744" s="4" t="s">
        <v>26</v>
      </c>
      <c r="R744" s="7">
        <v>150</v>
      </c>
      <c r="S744" s="10">
        <v>50</v>
      </c>
      <c r="T744" s="10">
        <f t="shared" si="12"/>
        <v>7500</v>
      </c>
      <c r="U744" s="2"/>
    </row>
    <row r="745" spans="1:21" ht="15" x14ac:dyDescent="0.2">
      <c r="A745" s="4" t="s">
        <v>2469</v>
      </c>
      <c r="B745" s="4" t="s">
        <v>2446</v>
      </c>
      <c r="C745" s="4" t="s">
        <v>230</v>
      </c>
      <c r="D745" s="4" t="s">
        <v>2485</v>
      </c>
      <c r="E745" s="4" t="s">
        <v>2486</v>
      </c>
      <c r="F745" s="4" t="s">
        <v>2487</v>
      </c>
      <c r="G745" s="4" t="s">
        <v>20</v>
      </c>
      <c r="H745" s="5"/>
      <c r="I745" s="4" t="s">
        <v>3900</v>
      </c>
      <c r="J745" s="4" t="s">
        <v>21</v>
      </c>
      <c r="K745" s="4" t="s">
        <v>22</v>
      </c>
      <c r="L745" s="4" t="s">
        <v>2450</v>
      </c>
      <c r="M745" s="4" t="s">
        <v>23</v>
      </c>
      <c r="N745" s="4" t="s">
        <v>24</v>
      </c>
      <c r="O745" s="4" t="s">
        <v>25</v>
      </c>
      <c r="P745" s="6" t="s">
        <v>2485</v>
      </c>
      <c r="Q745" s="4" t="s">
        <v>26</v>
      </c>
      <c r="R745" s="7">
        <v>474</v>
      </c>
      <c r="S745" s="10">
        <v>50</v>
      </c>
      <c r="T745" s="10">
        <f t="shared" si="12"/>
        <v>23700</v>
      </c>
      <c r="U745" s="2"/>
    </row>
    <row r="746" spans="1:21" ht="15" x14ac:dyDescent="0.2">
      <c r="A746" s="4" t="s">
        <v>2488</v>
      </c>
      <c r="B746" s="4" t="s">
        <v>2489</v>
      </c>
      <c r="C746" s="4" t="s">
        <v>52</v>
      </c>
      <c r="D746" s="4" t="s">
        <v>2490</v>
      </c>
      <c r="E746" s="4" t="s">
        <v>2491</v>
      </c>
      <c r="F746" s="4" t="s">
        <v>2492</v>
      </c>
      <c r="G746" s="4" t="s">
        <v>53</v>
      </c>
      <c r="H746" s="5"/>
      <c r="I746" s="4" t="s">
        <v>3899</v>
      </c>
      <c r="J746" s="4" t="s">
        <v>21</v>
      </c>
      <c r="K746" s="4" t="s">
        <v>22</v>
      </c>
      <c r="L746" s="4" t="s">
        <v>381</v>
      </c>
      <c r="M746" s="4" t="s">
        <v>23</v>
      </c>
      <c r="N746" s="4" t="s">
        <v>24</v>
      </c>
      <c r="O746" s="4" t="s">
        <v>643</v>
      </c>
      <c r="P746" s="6" t="s">
        <v>2490</v>
      </c>
      <c r="Q746" s="4" t="s">
        <v>26</v>
      </c>
      <c r="R746" s="7">
        <v>1</v>
      </c>
      <c r="S746" s="10">
        <v>66</v>
      </c>
      <c r="T746" s="10">
        <f t="shared" si="12"/>
        <v>66</v>
      </c>
      <c r="U746" s="2"/>
    </row>
    <row r="747" spans="1:21" ht="15" x14ac:dyDescent="0.2">
      <c r="A747" s="4" t="s">
        <v>2488</v>
      </c>
      <c r="B747" s="4" t="s">
        <v>2489</v>
      </c>
      <c r="C747" s="4" t="s">
        <v>52</v>
      </c>
      <c r="D747" s="4" t="s">
        <v>2493</v>
      </c>
      <c r="E747" s="4" t="s">
        <v>2494</v>
      </c>
      <c r="F747" s="4" t="s">
        <v>2495</v>
      </c>
      <c r="G747" s="4" t="s">
        <v>69</v>
      </c>
      <c r="H747" s="5"/>
      <c r="I747" s="4" t="s">
        <v>3899</v>
      </c>
      <c r="J747" s="4" t="s">
        <v>21</v>
      </c>
      <c r="K747" s="4" t="s">
        <v>22</v>
      </c>
      <c r="L747" s="4" t="s">
        <v>381</v>
      </c>
      <c r="M747" s="4" t="s">
        <v>23</v>
      </c>
      <c r="N747" s="4" t="s">
        <v>24</v>
      </c>
      <c r="O747" s="4" t="s">
        <v>643</v>
      </c>
      <c r="P747" s="6" t="s">
        <v>2493</v>
      </c>
      <c r="Q747" s="4" t="s">
        <v>26</v>
      </c>
      <c r="R747" s="7">
        <v>27</v>
      </c>
      <c r="S747" s="10">
        <v>66</v>
      </c>
      <c r="T747" s="10">
        <f t="shared" si="12"/>
        <v>1782</v>
      </c>
      <c r="U747" s="2"/>
    </row>
    <row r="748" spans="1:21" ht="15" x14ac:dyDescent="0.2">
      <c r="A748" s="4" t="s">
        <v>2496</v>
      </c>
      <c r="B748" s="4" t="s">
        <v>2489</v>
      </c>
      <c r="C748" s="4" t="s">
        <v>1161</v>
      </c>
      <c r="D748" s="4" t="s">
        <v>2497</v>
      </c>
      <c r="E748" s="4" t="s">
        <v>2498</v>
      </c>
      <c r="F748" s="4" t="s">
        <v>2499</v>
      </c>
      <c r="G748" s="4" t="s">
        <v>57</v>
      </c>
      <c r="H748" s="5"/>
      <c r="I748" s="4" t="s">
        <v>3899</v>
      </c>
      <c r="J748" s="4" t="s">
        <v>21</v>
      </c>
      <c r="K748" s="4" t="s">
        <v>22</v>
      </c>
      <c r="L748" s="4" t="s">
        <v>381</v>
      </c>
      <c r="M748" s="4" t="s">
        <v>23</v>
      </c>
      <c r="N748" s="4" t="s">
        <v>24</v>
      </c>
      <c r="O748" s="4" t="s">
        <v>643</v>
      </c>
      <c r="P748" s="6" t="s">
        <v>2497</v>
      </c>
      <c r="Q748" s="4" t="s">
        <v>26</v>
      </c>
      <c r="R748" s="7">
        <v>79</v>
      </c>
      <c r="S748" s="10">
        <v>66</v>
      </c>
      <c r="T748" s="10">
        <f t="shared" si="12"/>
        <v>5214</v>
      </c>
      <c r="U748" s="2"/>
    </row>
    <row r="749" spans="1:21" ht="15" x14ac:dyDescent="0.2">
      <c r="A749" s="4" t="s">
        <v>2496</v>
      </c>
      <c r="B749" s="4" t="s">
        <v>2489</v>
      </c>
      <c r="C749" s="4" t="s">
        <v>1161</v>
      </c>
      <c r="D749" s="4" t="s">
        <v>2500</v>
      </c>
      <c r="E749" s="4" t="s">
        <v>2501</v>
      </c>
      <c r="F749" s="4" t="s">
        <v>2502</v>
      </c>
      <c r="G749" s="4" t="s">
        <v>53</v>
      </c>
      <c r="H749" s="5"/>
      <c r="I749" s="4" t="s">
        <v>3899</v>
      </c>
      <c r="J749" s="4" t="s">
        <v>21</v>
      </c>
      <c r="K749" s="4" t="s">
        <v>22</v>
      </c>
      <c r="L749" s="4" t="s">
        <v>381</v>
      </c>
      <c r="M749" s="4" t="s">
        <v>23</v>
      </c>
      <c r="N749" s="4" t="s">
        <v>24</v>
      </c>
      <c r="O749" s="4" t="s">
        <v>643</v>
      </c>
      <c r="P749" s="6" t="s">
        <v>2500</v>
      </c>
      <c r="Q749" s="4" t="s">
        <v>26</v>
      </c>
      <c r="R749" s="7">
        <v>107</v>
      </c>
      <c r="S749" s="10">
        <v>66</v>
      </c>
      <c r="T749" s="10">
        <f t="shared" si="12"/>
        <v>7062</v>
      </c>
      <c r="U749" s="2"/>
    </row>
    <row r="750" spans="1:21" ht="15" x14ac:dyDescent="0.2">
      <c r="A750" s="4" t="s">
        <v>2496</v>
      </c>
      <c r="B750" s="4" t="s">
        <v>2489</v>
      </c>
      <c r="C750" s="4" t="s">
        <v>1161</v>
      </c>
      <c r="D750" s="4" t="s">
        <v>2503</v>
      </c>
      <c r="E750" s="4" t="s">
        <v>2504</v>
      </c>
      <c r="F750" s="4" t="s">
        <v>2505</v>
      </c>
      <c r="G750" s="4" t="s">
        <v>69</v>
      </c>
      <c r="H750" s="5"/>
      <c r="I750" s="4" t="s">
        <v>3899</v>
      </c>
      <c r="J750" s="4" t="s">
        <v>21</v>
      </c>
      <c r="K750" s="4" t="s">
        <v>22</v>
      </c>
      <c r="L750" s="4" t="s">
        <v>381</v>
      </c>
      <c r="M750" s="4" t="s">
        <v>23</v>
      </c>
      <c r="N750" s="4" t="s">
        <v>24</v>
      </c>
      <c r="O750" s="4" t="s">
        <v>643</v>
      </c>
      <c r="P750" s="6" t="s">
        <v>2503</v>
      </c>
      <c r="Q750" s="4" t="s">
        <v>26</v>
      </c>
      <c r="R750" s="7">
        <v>141</v>
      </c>
      <c r="S750" s="10">
        <v>66</v>
      </c>
      <c r="T750" s="10">
        <f t="shared" si="12"/>
        <v>9306</v>
      </c>
      <c r="U750" s="2"/>
    </row>
    <row r="751" spans="1:21" ht="15" x14ac:dyDescent="0.2">
      <c r="A751" s="4" t="s">
        <v>2496</v>
      </c>
      <c r="B751" s="4" t="s">
        <v>2489</v>
      </c>
      <c r="C751" s="4" t="s">
        <v>1161</v>
      </c>
      <c r="D751" s="4" t="s">
        <v>2506</v>
      </c>
      <c r="E751" s="4" t="s">
        <v>2507</v>
      </c>
      <c r="F751" s="4" t="s">
        <v>2508</v>
      </c>
      <c r="G751" s="4" t="s">
        <v>65</v>
      </c>
      <c r="H751" s="5"/>
      <c r="I751" s="4" t="s">
        <v>3899</v>
      </c>
      <c r="J751" s="4" t="s">
        <v>21</v>
      </c>
      <c r="K751" s="4" t="s">
        <v>22</v>
      </c>
      <c r="L751" s="4" t="s">
        <v>381</v>
      </c>
      <c r="M751" s="4" t="s">
        <v>23</v>
      </c>
      <c r="N751" s="4" t="s">
        <v>24</v>
      </c>
      <c r="O751" s="4" t="s">
        <v>643</v>
      </c>
      <c r="P751" s="6" t="s">
        <v>2506</v>
      </c>
      <c r="Q751" s="4" t="s">
        <v>26</v>
      </c>
      <c r="R751" s="7">
        <v>59</v>
      </c>
      <c r="S751" s="10">
        <v>66</v>
      </c>
      <c r="T751" s="10">
        <f t="shared" si="12"/>
        <v>3894</v>
      </c>
      <c r="U751" s="2"/>
    </row>
    <row r="752" spans="1:21" ht="15" x14ac:dyDescent="0.2">
      <c r="A752" s="4" t="s">
        <v>2496</v>
      </c>
      <c r="B752" s="4" t="s">
        <v>2489</v>
      </c>
      <c r="C752" s="4" t="s">
        <v>1161</v>
      </c>
      <c r="D752" s="4" t="s">
        <v>2509</v>
      </c>
      <c r="E752" s="4" t="s">
        <v>2510</v>
      </c>
      <c r="F752" s="4" t="s">
        <v>2511</v>
      </c>
      <c r="G752" s="4" t="s">
        <v>61</v>
      </c>
      <c r="H752" s="5"/>
      <c r="I752" s="4" t="s">
        <v>3899</v>
      </c>
      <c r="J752" s="4" t="s">
        <v>21</v>
      </c>
      <c r="K752" s="4" t="s">
        <v>22</v>
      </c>
      <c r="L752" s="4" t="s">
        <v>381</v>
      </c>
      <c r="M752" s="4" t="s">
        <v>23</v>
      </c>
      <c r="N752" s="4" t="s">
        <v>24</v>
      </c>
      <c r="O752" s="4" t="s">
        <v>643</v>
      </c>
      <c r="P752" s="6" t="s">
        <v>2509</v>
      </c>
      <c r="Q752" s="4" t="s">
        <v>26</v>
      </c>
      <c r="R752" s="7">
        <v>220</v>
      </c>
      <c r="S752" s="10">
        <v>66</v>
      </c>
      <c r="T752" s="10">
        <f t="shared" si="12"/>
        <v>14520</v>
      </c>
      <c r="U752" s="2"/>
    </row>
    <row r="753" spans="1:21" ht="15" x14ac:dyDescent="0.2">
      <c r="A753" s="4" t="s">
        <v>2496</v>
      </c>
      <c r="B753" s="4" t="s">
        <v>2489</v>
      </c>
      <c r="C753" s="4" t="s">
        <v>1161</v>
      </c>
      <c r="D753" s="4" t="s">
        <v>2512</v>
      </c>
      <c r="E753" s="4" t="s">
        <v>2513</v>
      </c>
      <c r="F753" s="4" t="s">
        <v>2514</v>
      </c>
      <c r="G753" s="4" t="s">
        <v>56</v>
      </c>
      <c r="H753" s="5"/>
      <c r="I753" s="4" t="s">
        <v>3899</v>
      </c>
      <c r="J753" s="4" t="s">
        <v>21</v>
      </c>
      <c r="K753" s="4" t="s">
        <v>22</v>
      </c>
      <c r="L753" s="4" t="s">
        <v>381</v>
      </c>
      <c r="M753" s="4" t="s">
        <v>23</v>
      </c>
      <c r="N753" s="4" t="s">
        <v>24</v>
      </c>
      <c r="O753" s="4" t="s">
        <v>643</v>
      </c>
      <c r="P753" s="6" t="s">
        <v>2512</v>
      </c>
      <c r="Q753" s="4" t="s">
        <v>26</v>
      </c>
      <c r="R753" s="7">
        <v>174</v>
      </c>
      <c r="S753" s="10">
        <v>66</v>
      </c>
      <c r="T753" s="10">
        <f t="shared" si="12"/>
        <v>11484</v>
      </c>
      <c r="U753" s="2"/>
    </row>
    <row r="754" spans="1:21" ht="15" x14ac:dyDescent="0.2">
      <c r="A754" s="4" t="s">
        <v>2515</v>
      </c>
      <c r="B754" s="4" t="s">
        <v>2489</v>
      </c>
      <c r="C754" s="4" t="s">
        <v>850</v>
      </c>
      <c r="D754" s="4" t="s">
        <v>2516</v>
      </c>
      <c r="E754" s="4" t="s">
        <v>2517</v>
      </c>
      <c r="F754" s="4" t="s">
        <v>2518</v>
      </c>
      <c r="G754" s="4" t="s">
        <v>57</v>
      </c>
      <c r="H754" s="5"/>
      <c r="I754" s="4" t="s">
        <v>3899</v>
      </c>
      <c r="J754" s="4" t="s">
        <v>21</v>
      </c>
      <c r="K754" s="4" t="s">
        <v>22</v>
      </c>
      <c r="L754" s="4" t="s">
        <v>381</v>
      </c>
      <c r="M754" s="4" t="s">
        <v>23</v>
      </c>
      <c r="N754" s="4" t="s">
        <v>24</v>
      </c>
      <c r="O754" s="4" t="s">
        <v>643</v>
      </c>
      <c r="P754" s="6" t="s">
        <v>2516</v>
      </c>
      <c r="Q754" s="4" t="s">
        <v>26</v>
      </c>
      <c r="R754" s="7">
        <v>128</v>
      </c>
      <c r="S754" s="10">
        <v>66</v>
      </c>
      <c r="T754" s="10">
        <f t="shared" si="12"/>
        <v>8448</v>
      </c>
      <c r="U754" s="2"/>
    </row>
    <row r="755" spans="1:21" ht="15" x14ac:dyDescent="0.2">
      <c r="A755" s="4" t="s">
        <v>2515</v>
      </c>
      <c r="B755" s="4" t="s">
        <v>2489</v>
      </c>
      <c r="C755" s="4" t="s">
        <v>850</v>
      </c>
      <c r="D755" s="4" t="s">
        <v>2519</v>
      </c>
      <c r="E755" s="4" t="s">
        <v>2520</v>
      </c>
      <c r="F755" s="4" t="s">
        <v>2521</v>
      </c>
      <c r="G755" s="4" t="s">
        <v>53</v>
      </c>
      <c r="H755" s="5"/>
      <c r="I755" s="4" t="s">
        <v>3899</v>
      </c>
      <c r="J755" s="4" t="s">
        <v>21</v>
      </c>
      <c r="K755" s="4" t="s">
        <v>22</v>
      </c>
      <c r="L755" s="4" t="s">
        <v>381</v>
      </c>
      <c r="M755" s="4" t="s">
        <v>23</v>
      </c>
      <c r="N755" s="4" t="s">
        <v>24</v>
      </c>
      <c r="O755" s="4" t="s">
        <v>643</v>
      </c>
      <c r="P755" s="6" t="s">
        <v>2519</v>
      </c>
      <c r="Q755" s="4" t="s">
        <v>26</v>
      </c>
      <c r="R755" s="7">
        <v>117</v>
      </c>
      <c r="S755" s="10">
        <v>66</v>
      </c>
      <c r="T755" s="10">
        <f t="shared" si="12"/>
        <v>7722</v>
      </c>
      <c r="U755" s="2"/>
    </row>
    <row r="756" spans="1:21" ht="15" x14ac:dyDescent="0.2">
      <c r="A756" s="4" t="s">
        <v>2515</v>
      </c>
      <c r="B756" s="4" t="s">
        <v>2489</v>
      </c>
      <c r="C756" s="4" t="s">
        <v>850</v>
      </c>
      <c r="D756" s="4" t="s">
        <v>2522</v>
      </c>
      <c r="E756" s="4" t="s">
        <v>2523</v>
      </c>
      <c r="F756" s="4" t="s">
        <v>2524</v>
      </c>
      <c r="G756" s="4" t="s">
        <v>69</v>
      </c>
      <c r="H756" s="5"/>
      <c r="I756" s="4" t="s">
        <v>3899</v>
      </c>
      <c r="J756" s="4" t="s">
        <v>21</v>
      </c>
      <c r="K756" s="4" t="s">
        <v>22</v>
      </c>
      <c r="L756" s="4" t="s">
        <v>381</v>
      </c>
      <c r="M756" s="4" t="s">
        <v>23</v>
      </c>
      <c r="N756" s="4" t="s">
        <v>24</v>
      </c>
      <c r="O756" s="4" t="s">
        <v>643</v>
      </c>
      <c r="P756" s="6" t="s">
        <v>2522</v>
      </c>
      <c r="Q756" s="4" t="s">
        <v>26</v>
      </c>
      <c r="R756" s="7">
        <v>36</v>
      </c>
      <c r="S756" s="10">
        <v>66</v>
      </c>
      <c r="T756" s="10">
        <f t="shared" si="12"/>
        <v>2376</v>
      </c>
      <c r="U756" s="2"/>
    </row>
    <row r="757" spans="1:21" ht="15" x14ac:dyDescent="0.2">
      <c r="A757" s="4" t="s">
        <v>2515</v>
      </c>
      <c r="B757" s="4" t="s">
        <v>2489</v>
      </c>
      <c r="C757" s="4" t="s">
        <v>850</v>
      </c>
      <c r="D757" s="4" t="s">
        <v>2525</v>
      </c>
      <c r="E757" s="4" t="s">
        <v>2526</v>
      </c>
      <c r="F757" s="4" t="s">
        <v>2527</v>
      </c>
      <c r="G757" s="4" t="s">
        <v>65</v>
      </c>
      <c r="H757" s="5"/>
      <c r="I757" s="4" t="s">
        <v>3899</v>
      </c>
      <c r="J757" s="4" t="s">
        <v>21</v>
      </c>
      <c r="K757" s="4" t="s">
        <v>22</v>
      </c>
      <c r="L757" s="4" t="s">
        <v>381</v>
      </c>
      <c r="M757" s="4" t="s">
        <v>23</v>
      </c>
      <c r="N757" s="4" t="s">
        <v>24</v>
      </c>
      <c r="O757" s="4" t="s">
        <v>643</v>
      </c>
      <c r="P757" s="6" t="s">
        <v>2525</v>
      </c>
      <c r="Q757" s="4" t="s">
        <v>26</v>
      </c>
      <c r="R757" s="7">
        <v>25</v>
      </c>
      <c r="S757" s="10">
        <v>66</v>
      </c>
      <c r="T757" s="10">
        <f t="shared" si="12"/>
        <v>1650</v>
      </c>
      <c r="U757" s="2"/>
    </row>
    <row r="758" spans="1:21" ht="15" x14ac:dyDescent="0.2">
      <c r="A758" s="4" t="s">
        <v>2515</v>
      </c>
      <c r="B758" s="4" t="s">
        <v>2489</v>
      </c>
      <c r="C758" s="4" t="s">
        <v>850</v>
      </c>
      <c r="D758" s="4" t="s">
        <v>2528</v>
      </c>
      <c r="E758" s="4" t="s">
        <v>2529</v>
      </c>
      <c r="F758" s="4" t="s">
        <v>2530</v>
      </c>
      <c r="G758" s="4" t="s">
        <v>61</v>
      </c>
      <c r="H758" s="5"/>
      <c r="I758" s="4" t="s">
        <v>3899</v>
      </c>
      <c r="J758" s="4" t="s">
        <v>21</v>
      </c>
      <c r="K758" s="4" t="s">
        <v>22</v>
      </c>
      <c r="L758" s="4" t="s">
        <v>381</v>
      </c>
      <c r="M758" s="4" t="s">
        <v>23</v>
      </c>
      <c r="N758" s="4" t="s">
        <v>24</v>
      </c>
      <c r="O758" s="4" t="s">
        <v>643</v>
      </c>
      <c r="P758" s="6" t="s">
        <v>2528</v>
      </c>
      <c r="Q758" s="4" t="s">
        <v>26</v>
      </c>
      <c r="R758" s="7">
        <v>325</v>
      </c>
      <c r="S758" s="10">
        <v>66</v>
      </c>
      <c r="T758" s="10">
        <f t="shared" si="12"/>
        <v>21450</v>
      </c>
      <c r="U758" s="2"/>
    </row>
    <row r="759" spans="1:21" ht="15" x14ac:dyDescent="0.2">
      <c r="A759" s="4" t="s">
        <v>2515</v>
      </c>
      <c r="B759" s="4" t="s">
        <v>2489</v>
      </c>
      <c r="C759" s="4" t="s">
        <v>850</v>
      </c>
      <c r="D759" s="4" t="s">
        <v>2531</v>
      </c>
      <c r="E759" s="4" t="s">
        <v>2532</v>
      </c>
      <c r="F759" s="4" t="s">
        <v>2533</v>
      </c>
      <c r="G759" s="4" t="s">
        <v>56</v>
      </c>
      <c r="H759" s="5"/>
      <c r="I759" s="4" t="s">
        <v>3899</v>
      </c>
      <c r="J759" s="4" t="s">
        <v>21</v>
      </c>
      <c r="K759" s="4" t="s">
        <v>22</v>
      </c>
      <c r="L759" s="4" t="s">
        <v>381</v>
      </c>
      <c r="M759" s="4" t="s">
        <v>23</v>
      </c>
      <c r="N759" s="4" t="s">
        <v>24</v>
      </c>
      <c r="O759" s="4" t="s">
        <v>643</v>
      </c>
      <c r="P759" s="6" t="s">
        <v>2531</v>
      </c>
      <c r="Q759" s="4" t="s">
        <v>26</v>
      </c>
      <c r="R759" s="7">
        <v>324</v>
      </c>
      <c r="S759" s="10">
        <v>66</v>
      </c>
      <c r="T759" s="10">
        <f t="shared" si="12"/>
        <v>21384</v>
      </c>
      <c r="U759" s="2"/>
    </row>
    <row r="760" spans="1:21" ht="15" x14ac:dyDescent="0.2">
      <c r="A760" s="4" t="s">
        <v>2534</v>
      </c>
      <c r="B760" s="4" t="s">
        <v>2489</v>
      </c>
      <c r="C760" s="4" t="s">
        <v>230</v>
      </c>
      <c r="D760" s="4" t="s">
        <v>2535</v>
      </c>
      <c r="E760" s="4" t="s">
        <v>2536</v>
      </c>
      <c r="F760" s="4" t="s">
        <v>2537</v>
      </c>
      <c r="G760" s="4" t="s">
        <v>57</v>
      </c>
      <c r="H760" s="5"/>
      <c r="I760" s="4" t="s">
        <v>3899</v>
      </c>
      <c r="J760" s="4" t="s">
        <v>21</v>
      </c>
      <c r="K760" s="4" t="s">
        <v>22</v>
      </c>
      <c r="L760" s="4" t="s">
        <v>381</v>
      </c>
      <c r="M760" s="4" t="s">
        <v>23</v>
      </c>
      <c r="N760" s="4" t="s">
        <v>24</v>
      </c>
      <c r="O760" s="4" t="s">
        <v>643</v>
      </c>
      <c r="P760" s="6" t="s">
        <v>2535</v>
      </c>
      <c r="Q760" s="4" t="s">
        <v>26</v>
      </c>
      <c r="R760" s="7">
        <v>269</v>
      </c>
      <c r="S760" s="10">
        <v>66</v>
      </c>
      <c r="T760" s="10">
        <f t="shared" si="12"/>
        <v>17754</v>
      </c>
      <c r="U760" s="2"/>
    </row>
    <row r="761" spans="1:21" ht="15" x14ac:dyDescent="0.2">
      <c r="A761" s="4" t="s">
        <v>2534</v>
      </c>
      <c r="B761" s="4" t="s">
        <v>2489</v>
      </c>
      <c r="C761" s="4" t="s">
        <v>230</v>
      </c>
      <c r="D761" s="4" t="s">
        <v>2538</v>
      </c>
      <c r="E761" s="4" t="s">
        <v>2539</v>
      </c>
      <c r="F761" s="4" t="s">
        <v>2540</v>
      </c>
      <c r="G761" s="4" t="s">
        <v>69</v>
      </c>
      <c r="H761" s="5"/>
      <c r="I761" s="4" t="s">
        <v>3899</v>
      </c>
      <c r="J761" s="4" t="s">
        <v>21</v>
      </c>
      <c r="K761" s="4" t="s">
        <v>22</v>
      </c>
      <c r="L761" s="4" t="s">
        <v>381</v>
      </c>
      <c r="M761" s="4" t="s">
        <v>23</v>
      </c>
      <c r="N761" s="4" t="s">
        <v>24</v>
      </c>
      <c r="O761" s="4" t="s">
        <v>643</v>
      </c>
      <c r="P761" s="6" t="s">
        <v>2538</v>
      </c>
      <c r="Q761" s="4" t="s">
        <v>26</v>
      </c>
      <c r="R761" s="7">
        <v>143</v>
      </c>
      <c r="S761" s="10">
        <v>66</v>
      </c>
      <c r="T761" s="10">
        <f t="shared" si="12"/>
        <v>9438</v>
      </c>
      <c r="U761" s="2"/>
    </row>
    <row r="762" spans="1:21" ht="15" x14ac:dyDescent="0.2">
      <c r="A762" s="4" t="s">
        <v>2534</v>
      </c>
      <c r="B762" s="4" t="s">
        <v>2489</v>
      </c>
      <c r="C762" s="4" t="s">
        <v>230</v>
      </c>
      <c r="D762" s="4" t="s">
        <v>2541</v>
      </c>
      <c r="E762" s="4" t="s">
        <v>2542</v>
      </c>
      <c r="F762" s="4" t="s">
        <v>2543</v>
      </c>
      <c r="G762" s="4" t="s">
        <v>65</v>
      </c>
      <c r="H762" s="5"/>
      <c r="I762" s="4" t="s">
        <v>3899</v>
      </c>
      <c r="J762" s="4" t="s">
        <v>21</v>
      </c>
      <c r="K762" s="4" t="s">
        <v>22</v>
      </c>
      <c r="L762" s="4" t="s">
        <v>381</v>
      </c>
      <c r="M762" s="4" t="s">
        <v>23</v>
      </c>
      <c r="N762" s="4" t="s">
        <v>24</v>
      </c>
      <c r="O762" s="4" t="s">
        <v>643</v>
      </c>
      <c r="P762" s="6" t="s">
        <v>2541</v>
      </c>
      <c r="Q762" s="4" t="s">
        <v>26</v>
      </c>
      <c r="R762" s="7">
        <v>388</v>
      </c>
      <c r="S762" s="10">
        <v>66</v>
      </c>
      <c r="T762" s="10">
        <f t="shared" si="12"/>
        <v>25608</v>
      </c>
      <c r="U762" s="2"/>
    </row>
    <row r="763" spans="1:21" ht="15" x14ac:dyDescent="0.2">
      <c r="A763" s="4" t="s">
        <v>2534</v>
      </c>
      <c r="B763" s="4" t="s">
        <v>2489</v>
      </c>
      <c r="C763" s="4" t="s">
        <v>230</v>
      </c>
      <c r="D763" s="4" t="s">
        <v>2544</v>
      </c>
      <c r="E763" s="4" t="s">
        <v>2545</v>
      </c>
      <c r="F763" s="4" t="s">
        <v>2546</v>
      </c>
      <c r="G763" s="4" t="s">
        <v>53</v>
      </c>
      <c r="H763" s="5"/>
      <c r="I763" s="4" t="s">
        <v>3899</v>
      </c>
      <c r="J763" s="4" t="s">
        <v>21</v>
      </c>
      <c r="K763" s="4" t="s">
        <v>22</v>
      </c>
      <c r="L763" s="4" t="s">
        <v>381</v>
      </c>
      <c r="M763" s="4" t="s">
        <v>23</v>
      </c>
      <c r="N763" s="4" t="s">
        <v>24</v>
      </c>
      <c r="O763" s="4" t="s">
        <v>643</v>
      </c>
      <c r="P763" s="6" t="s">
        <v>2544</v>
      </c>
      <c r="Q763" s="4" t="s">
        <v>26</v>
      </c>
      <c r="R763" s="7">
        <v>88</v>
      </c>
      <c r="S763" s="10">
        <v>66</v>
      </c>
      <c r="T763" s="10">
        <f t="shared" si="12"/>
        <v>5808</v>
      </c>
      <c r="U763" s="2"/>
    </row>
    <row r="764" spans="1:21" ht="15" x14ac:dyDescent="0.2">
      <c r="A764" s="4" t="s">
        <v>2534</v>
      </c>
      <c r="B764" s="4" t="s">
        <v>2489</v>
      </c>
      <c r="C764" s="4" t="s">
        <v>230</v>
      </c>
      <c r="D764" s="4" t="s">
        <v>2547</v>
      </c>
      <c r="E764" s="4" t="s">
        <v>2548</v>
      </c>
      <c r="F764" s="4" t="s">
        <v>2549</v>
      </c>
      <c r="G764" s="4" t="s">
        <v>61</v>
      </c>
      <c r="H764" s="5"/>
      <c r="I764" s="4" t="s">
        <v>3899</v>
      </c>
      <c r="J764" s="4" t="s">
        <v>21</v>
      </c>
      <c r="K764" s="4" t="s">
        <v>22</v>
      </c>
      <c r="L764" s="4" t="s">
        <v>381</v>
      </c>
      <c r="M764" s="4" t="s">
        <v>23</v>
      </c>
      <c r="N764" s="4" t="s">
        <v>24</v>
      </c>
      <c r="O764" s="4" t="s">
        <v>643</v>
      </c>
      <c r="P764" s="6" t="s">
        <v>2547</v>
      </c>
      <c r="Q764" s="4" t="s">
        <v>26</v>
      </c>
      <c r="R764" s="7">
        <v>596</v>
      </c>
      <c r="S764" s="10">
        <v>66</v>
      </c>
      <c r="T764" s="10">
        <f t="shared" si="12"/>
        <v>39336</v>
      </c>
      <c r="U764" s="2"/>
    </row>
    <row r="765" spans="1:21" ht="15" x14ac:dyDescent="0.2">
      <c r="A765" s="4" t="s">
        <v>2534</v>
      </c>
      <c r="B765" s="4" t="s">
        <v>2489</v>
      </c>
      <c r="C765" s="4" t="s">
        <v>230</v>
      </c>
      <c r="D765" s="4" t="s">
        <v>2550</v>
      </c>
      <c r="E765" s="4" t="s">
        <v>2551</v>
      </c>
      <c r="F765" s="4" t="s">
        <v>2552</v>
      </c>
      <c r="G765" s="4" t="s">
        <v>56</v>
      </c>
      <c r="H765" s="5"/>
      <c r="I765" s="4" t="s">
        <v>3899</v>
      </c>
      <c r="J765" s="4" t="s">
        <v>21</v>
      </c>
      <c r="K765" s="4" t="s">
        <v>22</v>
      </c>
      <c r="L765" s="4" t="s">
        <v>381</v>
      </c>
      <c r="M765" s="4" t="s">
        <v>23</v>
      </c>
      <c r="N765" s="4" t="s">
        <v>24</v>
      </c>
      <c r="O765" s="4" t="s">
        <v>643</v>
      </c>
      <c r="P765" s="6" t="s">
        <v>2550</v>
      </c>
      <c r="Q765" s="4" t="s">
        <v>26</v>
      </c>
      <c r="R765" s="7">
        <v>508</v>
      </c>
      <c r="S765" s="10">
        <v>66</v>
      </c>
      <c r="T765" s="10">
        <f t="shared" si="12"/>
        <v>33528</v>
      </c>
      <c r="U765" s="2"/>
    </row>
    <row r="766" spans="1:21" ht="15" x14ac:dyDescent="0.2">
      <c r="A766" s="4" t="s">
        <v>2553</v>
      </c>
      <c r="B766" s="4" t="s">
        <v>2554</v>
      </c>
      <c r="C766" s="4" t="s">
        <v>1957</v>
      </c>
      <c r="D766" s="4" t="s">
        <v>2555</v>
      </c>
      <c r="E766" s="4" t="s">
        <v>2556</v>
      </c>
      <c r="F766" s="4" t="s">
        <v>2557</v>
      </c>
      <c r="G766" s="4" t="s">
        <v>61</v>
      </c>
      <c r="H766" s="5"/>
      <c r="I766" s="4" t="s">
        <v>3899</v>
      </c>
      <c r="J766" s="4" t="s">
        <v>21</v>
      </c>
      <c r="K766" s="4" t="s">
        <v>22</v>
      </c>
      <c r="L766" s="4" t="s">
        <v>381</v>
      </c>
      <c r="M766" s="4" t="s">
        <v>23</v>
      </c>
      <c r="N766" s="4" t="s">
        <v>24</v>
      </c>
      <c r="O766" s="4" t="s">
        <v>643</v>
      </c>
      <c r="P766" s="6" t="s">
        <v>2555</v>
      </c>
      <c r="Q766" s="4" t="s">
        <v>26</v>
      </c>
      <c r="R766" s="7">
        <v>852</v>
      </c>
      <c r="S766" s="10">
        <v>66</v>
      </c>
      <c r="T766" s="10">
        <f t="shared" si="12"/>
        <v>56232</v>
      </c>
      <c r="U766" s="2"/>
    </row>
    <row r="767" spans="1:21" ht="15" x14ac:dyDescent="0.2">
      <c r="A767" s="4" t="s">
        <v>2553</v>
      </c>
      <c r="B767" s="4" t="s">
        <v>2554</v>
      </c>
      <c r="C767" s="4" t="s">
        <v>1957</v>
      </c>
      <c r="D767" s="4" t="s">
        <v>2558</v>
      </c>
      <c r="E767" s="4" t="s">
        <v>2559</v>
      </c>
      <c r="F767" s="4" t="s">
        <v>2560</v>
      </c>
      <c r="G767" s="4" t="s">
        <v>53</v>
      </c>
      <c r="H767" s="5"/>
      <c r="I767" s="4" t="s">
        <v>3899</v>
      </c>
      <c r="J767" s="4" t="s">
        <v>21</v>
      </c>
      <c r="K767" s="4" t="s">
        <v>22</v>
      </c>
      <c r="L767" s="4" t="s">
        <v>381</v>
      </c>
      <c r="M767" s="4" t="s">
        <v>23</v>
      </c>
      <c r="N767" s="4" t="s">
        <v>24</v>
      </c>
      <c r="O767" s="4" t="s">
        <v>643</v>
      </c>
      <c r="P767" s="6" t="s">
        <v>2558</v>
      </c>
      <c r="Q767" s="4" t="s">
        <v>26</v>
      </c>
      <c r="R767" s="7">
        <v>10</v>
      </c>
      <c r="S767" s="10">
        <v>66</v>
      </c>
      <c r="T767" s="10">
        <f t="shared" si="12"/>
        <v>660</v>
      </c>
      <c r="U767" s="2"/>
    </row>
    <row r="768" spans="1:21" ht="15" x14ac:dyDescent="0.2">
      <c r="A768" s="4" t="s">
        <v>2553</v>
      </c>
      <c r="B768" s="4" t="s">
        <v>2554</v>
      </c>
      <c r="C768" s="4" t="s">
        <v>1957</v>
      </c>
      <c r="D768" s="4" t="s">
        <v>2561</v>
      </c>
      <c r="E768" s="4" t="s">
        <v>2562</v>
      </c>
      <c r="F768" s="4" t="s">
        <v>2563</v>
      </c>
      <c r="G768" s="4" t="s">
        <v>56</v>
      </c>
      <c r="H768" s="5"/>
      <c r="I768" s="4" t="s">
        <v>3899</v>
      </c>
      <c r="J768" s="4" t="s">
        <v>21</v>
      </c>
      <c r="K768" s="4" t="s">
        <v>22</v>
      </c>
      <c r="L768" s="4" t="s">
        <v>381</v>
      </c>
      <c r="M768" s="4" t="s">
        <v>23</v>
      </c>
      <c r="N768" s="4" t="s">
        <v>24</v>
      </c>
      <c r="O768" s="4" t="s">
        <v>643</v>
      </c>
      <c r="P768" s="6" t="s">
        <v>2561</v>
      </c>
      <c r="Q768" s="4" t="s">
        <v>26</v>
      </c>
      <c r="R768" s="7">
        <v>634</v>
      </c>
      <c r="S768" s="10">
        <v>66</v>
      </c>
      <c r="T768" s="10">
        <f t="shared" si="12"/>
        <v>41844</v>
      </c>
      <c r="U768" s="2"/>
    </row>
    <row r="769" spans="1:21" ht="15" x14ac:dyDescent="0.2">
      <c r="A769" s="4" t="s">
        <v>2553</v>
      </c>
      <c r="B769" s="4" t="s">
        <v>2554</v>
      </c>
      <c r="C769" s="4" t="s">
        <v>1957</v>
      </c>
      <c r="D769" s="4" t="s">
        <v>2564</v>
      </c>
      <c r="E769" s="4" t="s">
        <v>2565</v>
      </c>
      <c r="F769" s="4" t="s">
        <v>2566</v>
      </c>
      <c r="G769" s="4" t="s">
        <v>57</v>
      </c>
      <c r="H769" s="5"/>
      <c r="I769" s="4" t="s">
        <v>3899</v>
      </c>
      <c r="J769" s="4" t="s">
        <v>21</v>
      </c>
      <c r="K769" s="4" t="s">
        <v>22</v>
      </c>
      <c r="L769" s="4" t="s">
        <v>381</v>
      </c>
      <c r="M769" s="4" t="s">
        <v>23</v>
      </c>
      <c r="N769" s="4" t="s">
        <v>24</v>
      </c>
      <c r="O769" s="4" t="s">
        <v>643</v>
      </c>
      <c r="P769" s="6" t="s">
        <v>2564</v>
      </c>
      <c r="Q769" s="4" t="s">
        <v>26</v>
      </c>
      <c r="R769" s="7">
        <v>256</v>
      </c>
      <c r="S769" s="10">
        <v>66</v>
      </c>
      <c r="T769" s="10">
        <f t="shared" si="12"/>
        <v>16896</v>
      </c>
      <c r="U769" s="2"/>
    </row>
    <row r="770" spans="1:21" ht="15" x14ac:dyDescent="0.2">
      <c r="A770" s="4" t="s">
        <v>2553</v>
      </c>
      <c r="B770" s="4" t="s">
        <v>2554</v>
      </c>
      <c r="C770" s="4" t="s">
        <v>1957</v>
      </c>
      <c r="D770" s="4" t="s">
        <v>2567</v>
      </c>
      <c r="E770" s="4" t="s">
        <v>2568</v>
      </c>
      <c r="F770" s="4" t="s">
        <v>2569</v>
      </c>
      <c r="G770" s="4" t="s">
        <v>69</v>
      </c>
      <c r="H770" s="5"/>
      <c r="I770" s="4" t="s">
        <v>3899</v>
      </c>
      <c r="J770" s="4" t="s">
        <v>21</v>
      </c>
      <c r="K770" s="4" t="s">
        <v>22</v>
      </c>
      <c r="L770" s="4" t="s">
        <v>381</v>
      </c>
      <c r="M770" s="4" t="s">
        <v>23</v>
      </c>
      <c r="N770" s="4" t="s">
        <v>24</v>
      </c>
      <c r="O770" s="4" t="s">
        <v>643</v>
      </c>
      <c r="P770" s="6" t="s">
        <v>2567</v>
      </c>
      <c r="Q770" s="4" t="s">
        <v>26</v>
      </c>
      <c r="R770" s="7">
        <v>286</v>
      </c>
      <c r="S770" s="10">
        <v>66</v>
      </c>
      <c r="T770" s="10">
        <f t="shared" si="12"/>
        <v>18876</v>
      </c>
      <c r="U770" s="2"/>
    </row>
    <row r="771" spans="1:21" ht="15" x14ac:dyDescent="0.2">
      <c r="A771" s="4" t="s">
        <v>2553</v>
      </c>
      <c r="B771" s="4" t="s">
        <v>2554</v>
      </c>
      <c r="C771" s="4" t="s">
        <v>1957</v>
      </c>
      <c r="D771" s="4" t="s">
        <v>2570</v>
      </c>
      <c r="E771" s="4" t="s">
        <v>2571</v>
      </c>
      <c r="F771" s="4" t="s">
        <v>2572</v>
      </c>
      <c r="G771" s="4" t="s">
        <v>65</v>
      </c>
      <c r="H771" s="5"/>
      <c r="I771" s="4" t="s">
        <v>3899</v>
      </c>
      <c r="J771" s="4" t="s">
        <v>21</v>
      </c>
      <c r="K771" s="4" t="s">
        <v>22</v>
      </c>
      <c r="L771" s="4" t="s">
        <v>381</v>
      </c>
      <c r="M771" s="4" t="s">
        <v>23</v>
      </c>
      <c r="N771" s="4" t="s">
        <v>24</v>
      </c>
      <c r="O771" s="4" t="s">
        <v>643</v>
      </c>
      <c r="P771" s="6" t="s">
        <v>2570</v>
      </c>
      <c r="Q771" s="4" t="s">
        <v>26</v>
      </c>
      <c r="R771" s="7">
        <v>890</v>
      </c>
      <c r="S771" s="10">
        <v>66</v>
      </c>
      <c r="T771" s="10">
        <f t="shared" ref="T771:T834" si="13">S771*R771</f>
        <v>58740</v>
      </c>
      <c r="U771" s="2"/>
    </row>
    <row r="772" spans="1:21" ht="15" x14ac:dyDescent="0.2">
      <c r="A772" s="4" t="s">
        <v>2573</v>
      </c>
      <c r="B772" s="4" t="s">
        <v>2554</v>
      </c>
      <c r="C772" s="4" t="s">
        <v>52</v>
      </c>
      <c r="D772" s="4" t="s">
        <v>2574</v>
      </c>
      <c r="E772" s="4" t="s">
        <v>2575</v>
      </c>
      <c r="F772" s="4" t="s">
        <v>2576</v>
      </c>
      <c r="G772" s="4" t="s">
        <v>57</v>
      </c>
      <c r="H772" s="5"/>
      <c r="I772" s="4" t="s">
        <v>3899</v>
      </c>
      <c r="J772" s="4" t="s">
        <v>21</v>
      </c>
      <c r="K772" s="4" t="s">
        <v>22</v>
      </c>
      <c r="L772" s="4" t="s">
        <v>381</v>
      </c>
      <c r="M772" s="4" t="s">
        <v>23</v>
      </c>
      <c r="N772" s="4" t="s">
        <v>24</v>
      </c>
      <c r="O772" s="4" t="s">
        <v>643</v>
      </c>
      <c r="P772" s="6" t="s">
        <v>2574</v>
      </c>
      <c r="Q772" s="4" t="s">
        <v>26</v>
      </c>
      <c r="R772" s="7">
        <v>394</v>
      </c>
      <c r="S772" s="10">
        <v>66</v>
      </c>
      <c r="T772" s="10">
        <f t="shared" si="13"/>
        <v>26004</v>
      </c>
      <c r="U772" s="2"/>
    </row>
    <row r="773" spans="1:21" ht="15" x14ac:dyDescent="0.2">
      <c r="A773" s="4" t="s">
        <v>2573</v>
      </c>
      <c r="B773" s="4" t="s">
        <v>2554</v>
      </c>
      <c r="C773" s="4" t="s">
        <v>52</v>
      </c>
      <c r="D773" s="4" t="s">
        <v>2577</v>
      </c>
      <c r="E773" s="4" t="s">
        <v>2578</v>
      </c>
      <c r="F773" s="4" t="s">
        <v>2579</v>
      </c>
      <c r="G773" s="4" t="s">
        <v>53</v>
      </c>
      <c r="H773" s="5"/>
      <c r="I773" s="4" t="s">
        <v>3899</v>
      </c>
      <c r="J773" s="4" t="s">
        <v>21</v>
      </c>
      <c r="K773" s="4" t="s">
        <v>22</v>
      </c>
      <c r="L773" s="4" t="s">
        <v>381</v>
      </c>
      <c r="M773" s="4" t="s">
        <v>23</v>
      </c>
      <c r="N773" s="4" t="s">
        <v>24</v>
      </c>
      <c r="O773" s="4" t="s">
        <v>643</v>
      </c>
      <c r="P773" s="6" t="s">
        <v>2577</v>
      </c>
      <c r="Q773" s="4" t="s">
        <v>26</v>
      </c>
      <c r="R773" s="7">
        <v>5</v>
      </c>
      <c r="S773" s="10">
        <v>66</v>
      </c>
      <c r="T773" s="10">
        <f t="shared" si="13"/>
        <v>330</v>
      </c>
      <c r="U773" s="2"/>
    </row>
    <row r="774" spans="1:21" ht="15" x14ac:dyDescent="0.2">
      <c r="A774" s="4" t="s">
        <v>2573</v>
      </c>
      <c r="B774" s="4" t="s">
        <v>2554</v>
      </c>
      <c r="C774" s="4" t="s">
        <v>52</v>
      </c>
      <c r="D774" s="4" t="s">
        <v>2580</v>
      </c>
      <c r="E774" s="4" t="s">
        <v>2581</v>
      </c>
      <c r="F774" s="4" t="s">
        <v>2582</v>
      </c>
      <c r="G774" s="4" t="s">
        <v>56</v>
      </c>
      <c r="H774" s="5"/>
      <c r="I774" s="4" t="s">
        <v>3899</v>
      </c>
      <c r="J774" s="4" t="s">
        <v>21</v>
      </c>
      <c r="K774" s="4" t="s">
        <v>22</v>
      </c>
      <c r="L774" s="4" t="s">
        <v>381</v>
      </c>
      <c r="M774" s="4" t="s">
        <v>23</v>
      </c>
      <c r="N774" s="4" t="s">
        <v>24</v>
      </c>
      <c r="O774" s="4" t="s">
        <v>643</v>
      </c>
      <c r="P774" s="6" t="s">
        <v>2580</v>
      </c>
      <c r="Q774" s="4" t="s">
        <v>26</v>
      </c>
      <c r="R774" s="7">
        <v>720</v>
      </c>
      <c r="S774" s="10">
        <v>66</v>
      </c>
      <c r="T774" s="10">
        <f t="shared" si="13"/>
        <v>47520</v>
      </c>
      <c r="U774" s="2"/>
    </row>
    <row r="775" spans="1:21" ht="15" x14ac:dyDescent="0.2">
      <c r="A775" s="4" t="s">
        <v>2573</v>
      </c>
      <c r="B775" s="4" t="s">
        <v>2554</v>
      </c>
      <c r="C775" s="4" t="s">
        <v>52</v>
      </c>
      <c r="D775" s="4" t="s">
        <v>2583</v>
      </c>
      <c r="E775" s="4" t="s">
        <v>2584</v>
      </c>
      <c r="F775" s="4" t="s">
        <v>2585</v>
      </c>
      <c r="G775" s="4" t="s">
        <v>61</v>
      </c>
      <c r="H775" s="5"/>
      <c r="I775" s="4" t="s">
        <v>3899</v>
      </c>
      <c r="J775" s="4" t="s">
        <v>21</v>
      </c>
      <c r="K775" s="4" t="s">
        <v>22</v>
      </c>
      <c r="L775" s="4" t="s">
        <v>381</v>
      </c>
      <c r="M775" s="4" t="s">
        <v>23</v>
      </c>
      <c r="N775" s="4" t="s">
        <v>24</v>
      </c>
      <c r="O775" s="4" t="s">
        <v>643</v>
      </c>
      <c r="P775" s="6" t="s">
        <v>2583</v>
      </c>
      <c r="Q775" s="4" t="s">
        <v>26</v>
      </c>
      <c r="R775" s="7">
        <v>1047</v>
      </c>
      <c r="S775" s="10">
        <v>66</v>
      </c>
      <c r="T775" s="10">
        <f t="shared" si="13"/>
        <v>69102</v>
      </c>
      <c r="U775" s="2"/>
    </row>
    <row r="776" spans="1:21" ht="15" x14ac:dyDescent="0.2">
      <c r="A776" s="4" t="s">
        <v>2573</v>
      </c>
      <c r="B776" s="4" t="s">
        <v>2554</v>
      </c>
      <c r="C776" s="4" t="s">
        <v>52</v>
      </c>
      <c r="D776" s="4" t="s">
        <v>2586</v>
      </c>
      <c r="E776" s="4" t="s">
        <v>2587</v>
      </c>
      <c r="F776" s="4" t="s">
        <v>2588</v>
      </c>
      <c r="G776" s="4" t="s">
        <v>65</v>
      </c>
      <c r="H776" s="5"/>
      <c r="I776" s="4" t="s">
        <v>3899</v>
      </c>
      <c r="J776" s="4" t="s">
        <v>21</v>
      </c>
      <c r="K776" s="4" t="s">
        <v>22</v>
      </c>
      <c r="L776" s="4" t="s">
        <v>381</v>
      </c>
      <c r="M776" s="4" t="s">
        <v>23</v>
      </c>
      <c r="N776" s="4" t="s">
        <v>24</v>
      </c>
      <c r="O776" s="4" t="s">
        <v>643</v>
      </c>
      <c r="P776" s="6" t="s">
        <v>2586</v>
      </c>
      <c r="Q776" s="4" t="s">
        <v>26</v>
      </c>
      <c r="R776" s="7">
        <v>1162</v>
      </c>
      <c r="S776" s="10">
        <v>66</v>
      </c>
      <c r="T776" s="10">
        <f t="shared" si="13"/>
        <v>76692</v>
      </c>
      <c r="U776" s="2"/>
    </row>
    <row r="777" spans="1:21" ht="15" x14ac:dyDescent="0.2">
      <c r="A777" s="4" t="s">
        <v>2573</v>
      </c>
      <c r="B777" s="4" t="s">
        <v>2554</v>
      </c>
      <c r="C777" s="4" t="s">
        <v>52</v>
      </c>
      <c r="D777" s="4" t="s">
        <v>2589</v>
      </c>
      <c r="E777" s="4" t="s">
        <v>2590</v>
      </c>
      <c r="F777" s="4" t="s">
        <v>2591</v>
      </c>
      <c r="G777" s="4" t="s">
        <v>69</v>
      </c>
      <c r="H777" s="5"/>
      <c r="I777" s="4" t="s">
        <v>3899</v>
      </c>
      <c r="J777" s="4" t="s">
        <v>21</v>
      </c>
      <c r="K777" s="4" t="s">
        <v>22</v>
      </c>
      <c r="L777" s="4" t="s">
        <v>381</v>
      </c>
      <c r="M777" s="4" t="s">
        <v>23</v>
      </c>
      <c r="N777" s="4" t="s">
        <v>24</v>
      </c>
      <c r="O777" s="4" t="s">
        <v>643</v>
      </c>
      <c r="P777" s="6" t="s">
        <v>2589</v>
      </c>
      <c r="Q777" s="4" t="s">
        <v>26</v>
      </c>
      <c r="R777" s="7">
        <v>365</v>
      </c>
      <c r="S777" s="10">
        <v>66</v>
      </c>
      <c r="T777" s="10">
        <f t="shared" si="13"/>
        <v>24090</v>
      </c>
      <c r="U777" s="2"/>
    </row>
    <row r="778" spans="1:21" ht="15" x14ac:dyDescent="0.2">
      <c r="A778" s="4" t="s">
        <v>2592</v>
      </c>
      <c r="B778" s="4" t="s">
        <v>2554</v>
      </c>
      <c r="C778" s="4" t="s">
        <v>230</v>
      </c>
      <c r="D778" s="4" t="s">
        <v>2593</v>
      </c>
      <c r="E778" s="4" t="s">
        <v>2594</v>
      </c>
      <c r="F778" s="4" t="s">
        <v>2595</v>
      </c>
      <c r="G778" s="4" t="s">
        <v>57</v>
      </c>
      <c r="H778" s="5"/>
      <c r="I778" s="4" t="s">
        <v>3899</v>
      </c>
      <c r="J778" s="4" t="s">
        <v>21</v>
      </c>
      <c r="K778" s="4" t="s">
        <v>22</v>
      </c>
      <c r="L778" s="4" t="s">
        <v>381</v>
      </c>
      <c r="M778" s="4" t="s">
        <v>23</v>
      </c>
      <c r="N778" s="4" t="s">
        <v>24</v>
      </c>
      <c r="O778" s="4" t="s">
        <v>643</v>
      </c>
      <c r="P778" s="6" t="s">
        <v>2593</v>
      </c>
      <c r="Q778" s="4" t="s">
        <v>26</v>
      </c>
      <c r="R778" s="7">
        <v>589</v>
      </c>
      <c r="S778" s="10">
        <v>66</v>
      </c>
      <c r="T778" s="10">
        <f t="shared" si="13"/>
        <v>38874</v>
      </c>
      <c r="U778" s="2"/>
    </row>
    <row r="779" spans="1:21" ht="15" x14ac:dyDescent="0.2">
      <c r="A779" s="4" t="s">
        <v>2592</v>
      </c>
      <c r="B779" s="4" t="s">
        <v>2554</v>
      </c>
      <c r="C779" s="4" t="s">
        <v>230</v>
      </c>
      <c r="D779" s="4" t="s">
        <v>2596</v>
      </c>
      <c r="E779" s="4" t="s">
        <v>2597</v>
      </c>
      <c r="F779" s="4" t="s">
        <v>2598</v>
      </c>
      <c r="G779" s="4" t="s">
        <v>53</v>
      </c>
      <c r="H779" s="5"/>
      <c r="I779" s="4" t="s">
        <v>3899</v>
      </c>
      <c r="J779" s="4" t="s">
        <v>21</v>
      </c>
      <c r="K779" s="4" t="s">
        <v>22</v>
      </c>
      <c r="L779" s="4" t="s">
        <v>381</v>
      </c>
      <c r="M779" s="4" t="s">
        <v>23</v>
      </c>
      <c r="N779" s="4" t="s">
        <v>24</v>
      </c>
      <c r="O779" s="4" t="s">
        <v>643</v>
      </c>
      <c r="P779" s="6" t="s">
        <v>2596</v>
      </c>
      <c r="Q779" s="4" t="s">
        <v>26</v>
      </c>
      <c r="R779" s="7">
        <v>9</v>
      </c>
      <c r="S779" s="10">
        <v>66</v>
      </c>
      <c r="T779" s="10">
        <f t="shared" si="13"/>
        <v>594</v>
      </c>
      <c r="U779" s="2"/>
    </row>
    <row r="780" spans="1:21" ht="15" x14ac:dyDescent="0.2">
      <c r="A780" s="4" t="s">
        <v>2592</v>
      </c>
      <c r="B780" s="4" t="s">
        <v>2554</v>
      </c>
      <c r="C780" s="4" t="s">
        <v>230</v>
      </c>
      <c r="D780" s="4" t="s">
        <v>2599</v>
      </c>
      <c r="E780" s="4" t="s">
        <v>2600</v>
      </c>
      <c r="F780" s="4" t="s">
        <v>2601</v>
      </c>
      <c r="G780" s="4" t="s">
        <v>69</v>
      </c>
      <c r="H780" s="5"/>
      <c r="I780" s="4" t="s">
        <v>3899</v>
      </c>
      <c r="J780" s="4" t="s">
        <v>21</v>
      </c>
      <c r="K780" s="4" t="s">
        <v>22</v>
      </c>
      <c r="L780" s="4" t="s">
        <v>381</v>
      </c>
      <c r="M780" s="4" t="s">
        <v>23</v>
      </c>
      <c r="N780" s="4" t="s">
        <v>24</v>
      </c>
      <c r="O780" s="4" t="s">
        <v>643</v>
      </c>
      <c r="P780" s="6" t="s">
        <v>2599</v>
      </c>
      <c r="Q780" s="4" t="s">
        <v>26</v>
      </c>
      <c r="R780" s="7">
        <v>552</v>
      </c>
      <c r="S780" s="10">
        <v>66</v>
      </c>
      <c r="T780" s="10">
        <f t="shared" si="13"/>
        <v>36432</v>
      </c>
      <c r="U780" s="2"/>
    </row>
    <row r="781" spans="1:21" ht="15" x14ac:dyDescent="0.2">
      <c r="A781" s="4" t="s">
        <v>2592</v>
      </c>
      <c r="B781" s="4" t="s">
        <v>2554</v>
      </c>
      <c r="C781" s="4" t="s">
        <v>230</v>
      </c>
      <c r="D781" s="4" t="s">
        <v>2602</v>
      </c>
      <c r="E781" s="4" t="s">
        <v>2603</v>
      </c>
      <c r="F781" s="4" t="s">
        <v>2604</v>
      </c>
      <c r="G781" s="4" t="s">
        <v>65</v>
      </c>
      <c r="H781" s="5"/>
      <c r="I781" s="4" t="s">
        <v>3899</v>
      </c>
      <c r="J781" s="4" t="s">
        <v>21</v>
      </c>
      <c r="K781" s="4" t="s">
        <v>22</v>
      </c>
      <c r="L781" s="4" t="s">
        <v>381</v>
      </c>
      <c r="M781" s="4" t="s">
        <v>23</v>
      </c>
      <c r="N781" s="4" t="s">
        <v>24</v>
      </c>
      <c r="O781" s="4" t="s">
        <v>643</v>
      </c>
      <c r="P781" s="6" t="s">
        <v>2602</v>
      </c>
      <c r="Q781" s="4" t="s">
        <v>26</v>
      </c>
      <c r="R781" s="7">
        <v>976</v>
      </c>
      <c r="S781" s="10">
        <v>66</v>
      </c>
      <c r="T781" s="10">
        <f t="shared" si="13"/>
        <v>64416</v>
      </c>
      <c r="U781" s="2"/>
    </row>
    <row r="782" spans="1:21" ht="15" x14ac:dyDescent="0.2">
      <c r="A782" s="4" t="s">
        <v>2592</v>
      </c>
      <c r="B782" s="4" t="s">
        <v>2554</v>
      </c>
      <c r="C782" s="4" t="s">
        <v>230</v>
      </c>
      <c r="D782" s="4" t="s">
        <v>2605</v>
      </c>
      <c r="E782" s="4" t="s">
        <v>2606</v>
      </c>
      <c r="F782" s="4" t="s">
        <v>2607</v>
      </c>
      <c r="G782" s="4" t="s">
        <v>61</v>
      </c>
      <c r="H782" s="5"/>
      <c r="I782" s="4" t="s">
        <v>3899</v>
      </c>
      <c r="J782" s="4" t="s">
        <v>21</v>
      </c>
      <c r="K782" s="4" t="s">
        <v>22</v>
      </c>
      <c r="L782" s="4" t="s">
        <v>381</v>
      </c>
      <c r="M782" s="4" t="s">
        <v>23</v>
      </c>
      <c r="N782" s="4" t="s">
        <v>24</v>
      </c>
      <c r="O782" s="4" t="s">
        <v>643</v>
      </c>
      <c r="P782" s="6" t="s">
        <v>2605</v>
      </c>
      <c r="Q782" s="4" t="s">
        <v>26</v>
      </c>
      <c r="R782" s="7">
        <v>1020</v>
      </c>
      <c r="S782" s="10">
        <v>66</v>
      </c>
      <c r="T782" s="10">
        <f t="shared" si="13"/>
        <v>67320</v>
      </c>
      <c r="U782" s="2"/>
    </row>
    <row r="783" spans="1:21" ht="15" x14ac:dyDescent="0.2">
      <c r="A783" s="4" t="s">
        <v>2592</v>
      </c>
      <c r="B783" s="4" t="s">
        <v>2554</v>
      </c>
      <c r="C783" s="4" t="s">
        <v>230</v>
      </c>
      <c r="D783" s="4" t="s">
        <v>2608</v>
      </c>
      <c r="E783" s="4" t="s">
        <v>2609</v>
      </c>
      <c r="F783" s="4" t="s">
        <v>2610</v>
      </c>
      <c r="G783" s="4" t="s">
        <v>56</v>
      </c>
      <c r="H783" s="5"/>
      <c r="I783" s="4" t="s">
        <v>3899</v>
      </c>
      <c r="J783" s="4" t="s">
        <v>21</v>
      </c>
      <c r="K783" s="4" t="s">
        <v>22</v>
      </c>
      <c r="L783" s="4" t="s">
        <v>381</v>
      </c>
      <c r="M783" s="4" t="s">
        <v>23</v>
      </c>
      <c r="N783" s="4" t="s">
        <v>24</v>
      </c>
      <c r="O783" s="4" t="s">
        <v>643</v>
      </c>
      <c r="P783" s="6" t="s">
        <v>2608</v>
      </c>
      <c r="Q783" s="4" t="s">
        <v>26</v>
      </c>
      <c r="R783" s="7">
        <v>913</v>
      </c>
      <c r="S783" s="10">
        <v>66</v>
      </c>
      <c r="T783" s="10">
        <f t="shared" si="13"/>
        <v>60258</v>
      </c>
      <c r="U783" s="2"/>
    </row>
    <row r="784" spans="1:21" ht="15" x14ac:dyDescent="0.2">
      <c r="A784" s="4" t="s">
        <v>2611</v>
      </c>
      <c r="B784" s="4" t="s">
        <v>2612</v>
      </c>
      <c r="C784" s="4" t="s">
        <v>52</v>
      </c>
      <c r="D784" s="4" t="s">
        <v>2613</v>
      </c>
      <c r="E784" s="4" t="s">
        <v>2614</v>
      </c>
      <c r="F784" s="4" t="s">
        <v>2615</v>
      </c>
      <c r="G784" s="4" t="s">
        <v>69</v>
      </c>
      <c r="H784" s="5"/>
      <c r="I784" s="4" t="s">
        <v>3899</v>
      </c>
      <c r="J784" s="4" t="s">
        <v>21</v>
      </c>
      <c r="K784" s="4" t="s">
        <v>22</v>
      </c>
      <c r="L784" s="5"/>
      <c r="M784" s="4" t="s">
        <v>23</v>
      </c>
      <c r="N784" s="4" t="s">
        <v>24</v>
      </c>
      <c r="O784" s="4" t="s">
        <v>643</v>
      </c>
      <c r="P784" s="6" t="s">
        <v>2613</v>
      </c>
      <c r="Q784" s="4" t="s">
        <v>26</v>
      </c>
      <c r="R784" s="7">
        <v>259</v>
      </c>
      <c r="S784" s="10">
        <v>66</v>
      </c>
      <c r="T784" s="10">
        <f t="shared" si="13"/>
        <v>17094</v>
      </c>
      <c r="U784" s="2"/>
    </row>
    <row r="785" spans="1:21" ht="15" x14ac:dyDescent="0.2">
      <c r="A785" s="4" t="s">
        <v>2611</v>
      </c>
      <c r="B785" s="4" t="s">
        <v>2612</v>
      </c>
      <c r="C785" s="4" t="s">
        <v>52</v>
      </c>
      <c r="D785" s="4" t="s">
        <v>2616</v>
      </c>
      <c r="E785" s="4" t="s">
        <v>2617</v>
      </c>
      <c r="F785" s="4" t="s">
        <v>2618</v>
      </c>
      <c r="G785" s="4" t="s">
        <v>53</v>
      </c>
      <c r="H785" s="5"/>
      <c r="I785" s="4" t="s">
        <v>3899</v>
      </c>
      <c r="J785" s="4" t="s">
        <v>21</v>
      </c>
      <c r="K785" s="4" t="s">
        <v>22</v>
      </c>
      <c r="L785" s="5"/>
      <c r="M785" s="4" t="s">
        <v>23</v>
      </c>
      <c r="N785" s="4" t="s">
        <v>24</v>
      </c>
      <c r="O785" s="4" t="s">
        <v>643</v>
      </c>
      <c r="P785" s="6" t="s">
        <v>2616</v>
      </c>
      <c r="Q785" s="4" t="s">
        <v>26</v>
      </c>
      <c r="R785" s="7">
        <v>18</v>
      </c>
      <c r="S785" s="10">
        <v>66</v>
      </c>
      <c r="T785" s="10">
        <f t="shared" si="13"/>
        <v>1188</v>
      </c>
      <c r="U785" s="2"/>
    </row>
    <row r="786" spans="1:21" ht="15" x14ac:dyDescent="0.2">
      <c r="A786" s="4" t="s">
        <v>2611</v>
      </c>
      <c r="B786" s="4" t="s">
        <v>2612</v>
      </c>
      <c r="C786" s="4" t="s">
        <v>52</v>
      </c>
      <c r="D786" s="4" t="s">
        <v>2619</v>
      </c>
      <c r="E786" s="4" t="s">
        <v>2620</v>
      </c>
      <c r="F786" s="4" t="s">
        <v>2621</v>
      </c>
      <c r="G786" s="4" t="s">
        <v>57</v>
      </c>
      <c r="H786" s="5"/>
      <c r="I786" s="4" t="s">
        <v>3899</v>
      </c>
      <c r="J786" s="4" t="s">
        <v>21</v>
      </c>
      <c r="K786" s="4" t="s">
        <v>22</v>
      </c>
      <c r="L786" s="5"/>
      <c r="M786" s="4" t="s">
        <v>23</v>
      </c>
      <c r="N786" s="4" t="s">
        <v>24</v>
      </c>
      <c r="O786" s="4" t="s">
        <v>643</v>
      </c>
      <c r="P786" s="6" t="s">
        <v>2619</v>
      </c>
      <c r="Q786" s="4" t="s">
        <v>26</v>
      </c>
      <c r="R786" s="7">
        <v>95</v>
      </c>
      <c r="S786" s="10">
        <v>66</v>
      </c>
      <c r="T786" s="10">
        <f t="shared" si="13"/>
        <v>6270</v>
      </c>
      <c r="U786" s="2"/>
    </row>
    <row r="787" spans="1:21" ht="15" x14ac:dyDescent="0.2">
      <c r="A787" s="4" t="s">
        <v>2611</v>
      </c>
      <c r="B787" s="4" t="s">
        <v>2612</v>
      </c>
      <c r="C787" s="4" t="s">
        <v>52</v>
      </c>
      <c r="D787" s="4" t="s">
        <v>2622</v>
      </c>
      <c r="E787" s="4" t="s">
        <v>2623</v>
      </c>
      <c r="F787" s="4" t="s">
        <v>2624</v>
      </c>
      <c r="G787" s="4" t="s">
        <v>56</v>
      </c>
      <c r="H787" s="5"/>
      <c r="I787" s="4" t="s">
        <v>3899</v>
      </c>
      <c r="J787" s="4" t="s">
        <v>21</v>
      </c>
      <c r="K787" s="4" t="s">
        <v>22</v>
      </c>
      <c r="L787" s="5"/>
      <c r="M787" s="4" t="s">
        <v>23</v>
      </c>
      <c r="N787" s="4" t="s">
        <v>24</v>
      </c>
      <c r="O787" s="4" t="s">
        <v>643</v>
      </c>
      <c r="P787" s="6" t="s">
        <v>2622</v>
      </c>
      <c r="Q787" s="4" t="s">
        <v>26</v>
      </c>
      <c r="R787" s="7">
        <v>113</v>
      </c>
      <c r="S787" s="10">
        <v>66</v>
      </c>
      <c r="T787" s="10">
        <f t="shared" si="13"/>
        <v>7458</v>
      </c>
      <c r="U787" s="2"/>
    </row>
    <row r="788" spans="1:21" ht="15" x14ac:dyDescent="0.2">
      <c r="A788" s="4" t="s">
        <v>2611</v>
      </c>
      <c r="B788" s="4" t="s">
        <v>2612</v>
      </c>
      <c r="C788" s="4" t="s">
        <v>52</v>
      </c>
      <c r="D788" s="4" t="s">
        <v>2625</v>
      </c>
      <c r="E788" s="4" t="s">
        <v>2626</v>
      </c>
      <c r="F788" s="4" t="s">
        <v>2627</v>
      </c>
      <c r="G788" s="4" t="s">
        <v>61</v>
      </c>
      <c r="H788" s="5"/>
      <c r="I788" s="4" t="s">
        <v>3899</v>
      </c>
      <c r="J788" s="4" t="s">
        <v>21</v>
      </c>
      <c r="K788" s="4" t="s">
        <v>22</v>
      </c>
      <c r="L788" s="5"/>
      <c r="M788" s="4" t="s">
        <v>23</v>
      </c>
      <c r="N788" s="4" t="s">
        <v>24</v>
      </c>
      <c r="O788" s="4" t="s">
        <v>643</v>
      </c>
      <c r="P788" s="6" t="s">
        <v>2625</v>
      </c>
      <c r="Q788" s="4" t="s">
        <v>26</v>
      </c>
      <c r="R788" s="7">
        <v>715</v>
      </c>
      <c r="S788" s="10">
        <v>66</v>
      </c>
      <c r="T788" s="10">
        <f t="shared" si="13"/>
        <v>47190</v>
      </c>
      <c r="U788" s="2"/>
    </row>
    <row r="789" spans="1:21" ht="15" x14ac:dyDescent="0.2">
      <c r="A789" s="4" t="s">
        <v>2611</v>
      </c>
      <c r="B789" s="4" t="s">
        <v>2612</v>
      </c>
      <c r="C789" s="4" t="s">
        <v>52</v>
      </c>
      <c r="D789" s="4" t="s">
        <v>2628</v>
      </c>
      <c r="E789" s="4" t="s">
        <v>2629</v>
      </c>
      <c r="F789" s="4" t="s">
        <v>2630</v>
      </c>
      <c r="G789" s="4" t="s">
        <v>65</v>
      </c>
      <c r="H789" s="5"/>
      <c r="I789" s="4" t="s">
        <v>3899</v>
      </c>
      <c r="J789" s="4" t="s">
        <v>21</v>
      </c>
      <c r="K789" s="4" t="s">
        <v>22</v>
      </c>
      <c r="L789" s="5"/>
      <c r="M789" s="4" t="s">
        <v>23</v>
      </c>
      <c r="N789" s="4" t="s">
        <v>24</v>
      </c>
      <c r="O789" s="4" t="s">
        <v>643</v>
      </c>
      <c r="P789" s="6" t="s">
        <v>2628</v>
      </c>
      <c r="Q789" s="4" t="s">
        <v>26</v>
      </c>
      <c r="R789" s="7">
        <v>594</v>
      </c>
      <c r="S789" s="10">
        <v>66</v>
      </c>
      <c r="T789" s="10">
        <f t="shared" si="13"/>
        <v>39204</v>
      </c>
      <c r="U789" s="2"/>
    </row>
    <row r="790" spans="1:21" ht="15" x14ac:dyDescent="0.2">
      <c r="A790" s="4" t="s">
        <v>2631</v>
      </c>
      <c r="B790" s="4" t="s">
        <v>2612</v>
      </c>
      <c r="C790" s="4" t="s">
        <v>1098</v>
      </c>
      <c r="D790" s="4" t="s">
        <v>2632</v>
      </c>
      <c r="E790" s="4" t="s">
        <v>2633</v>
      </c>
      <c r="F790" s="4" t="s">
        <v>2634</v>
      </c>
      <c r="G790" s="4" t="s">
        <v>53</v>
      </c>
      <c r="H790" s="5"/>
      <c r="I790" s="4" t="s">
        <v>3899</v>
      </c>
      <c r="J790" s="4" t="s">
        <v>21</v>
      </c>
      <c r="K790" s="4" t="s">
        <v>22</v>
      </c>
      <c r="L790" s="5"/>
      <c r="M790" s="4" t="s">
        <v>23</v>
      </c>
      <c r="N790" s="4" t="s">
        <v>24</v>
      </c>
      <c r="O790" s="4" t="s">
        <v>643</v>
      </c>
      <c r="P790" s="6" t="s">
        <v>2632</v>
      </c>
      <c r="Q790" s="4" t="s">
        <v>26</v>
      </c>
      <c r="R790" s="7">
        <v>152</v>
      </c>
      <c r="S790" s="10">
        <v>66</v>
      </c>
      <c r="T790" s="10">
        <f t="shared" si="13"/>
        <v>10032</v>
      </c>
      <c r="U790" s="2"/>
    </row>
    <row r="791" spans="1:21" ht="15" x14ac:dyDescent="0.2">
      <c r="A791" s="4" t="s">
        <v>2631</v>
      </c>
      <c r="B791" s="4" t="s">
        <v>2612</v>
      </c>
      <c r="C791" s="4" t="s">
        <v>1098</v>
      </c>
      <c r="D791" s="4" t="s">
        <v>2635</v>
      </c>
      <c r="E791" s="4" t="s">
        <v>2636</v>
      </c>
      <c r="F791" s="4" t="s">
        <v>2637</v>
      </c>
      <c r="G791" s="4" t="s">
        <v>56</v>
      </c>
      <c r="H791" s="5"/>
      <c r="I791" s="4" t="s">
        <v>3899</v>
      </c>
      <c r="J791" s="4" t="s">
        <v>21</v>
      </c>
      <c r="K791" s="4" t="s">
        <v>22</v>
      </c>
      <c r="L791" s="5"/>
      <c r="M791" s="4" t="s">
        <v>23</v>
      </c>
      <c r="N791" s="4" t="s">
        <v>24</v>
      </c>
      <c r="O791" s="4" t="s">
        <v>643</v>
      </c>
      <c r="P791" s="6" t="s">
        <v>2635</v>
      </c>
      <c r="Q791" s="4" t="s">
        <v>26</v>
      </c>
      <c r="R791" s="7">
        <v>1533</v>
      </c>
      <c r="S791" s="10">
        <v>66</v>
      </c>
      <c r="T791" s="10">
        <f t="shared" si="13"/>
        <v>101178</v>
      </c>
      <c r="U791" s="2"/>
    </row>
    <row r="792" spans="1:21" ht="15" x14ac:dyDescent="0.2">
      <c r="A792" s="4" t="s">
        <v>2631</v>
      </c>
      <c r="B792" s="4" t="s">
        <v>2612</v>
      </c>
      <c r="C792" s="4" t="s">
        <v>1098</v>
      </c>
      <c r="D792" s="4" t="s">
        <v>2638</v>
      </c>
      <c r="E792" s="4" t="s">
        <v>2639</v>
      </c>
      <c r="F792" s="4" t="s">
        <v>2640</v>
      </c>
      <c r="G792" s="4" t="s">
        <v>61</v>
      </c>
      <c r="H792" s="5"/>
      <c r="I792" s="4" t="s">
        <v>3899</v>
      </c>
      <c r="J792" s="4" t="s">
        <v>21</v>
      </c>
      <c r="K792" s="4" t="s">
        <v>22</v>
      </c>
      <c r="L792" s="5"/>
      <c r="M792" s="4" t="s">
        <v>23</v>
      </c>
      <c r="N792" s="4" t="s">
        <v>24</v>
      </c>
      <c r="O792" s="4" t="s">
        <v>643</v>
      </c>
      <c r="P792" s="6" t="s">
        <v>2638</v>
      </c>
      <c r="Q792" s="4" t="s">
        <v>26</v>
      </c>
      <c r="R792" s="7">
        <v>2263</v>
      </c>
      <c r="S792" s="10">
        <v>66</v>
      </c>
      <c r="T792" s="10">
        <f t="shared" si="13"/>
        <v>149358</v>
      </c>
      <c r="U792" s="2"/>
    </row>
    <row r="793" spans="1:21" ht="15" x14ac:dyDescent="0.2">
      <c r="A793" s="4" t="s">
        <v>2631</v>
      </c>
      <c r="B793" s="4" t="s">
        <v>2612</v>
      </c>
      <c r="C793" s="4" t="s">
        <v>1098</v>
      </c>
      <c r="D793" s="4" t="s">
        <v>2641</v>
      </c>
      <c r="E793" s="4" t="s">
        <v>2642</v>
      </c>
      <c r="F793" s="4" t="s">
        <v>2643</v>
      </c>
      <c r="G793" s="4" t="s">
        <v>65</v>
      </c>
      <c r="H793" s="5"/>
      <c r="I793" s="4" t="s">
        <v>3899</v>
      </c>
      <c r="J793" s="4" t="s">
        <v>21</v>
      </c>
      <c r="K793" s="4" t="s">
        <v>22</v>
      </c>
      <c r="L793" s="5"/>
      <c r="M793" s="4" t="s">
        <v>23</v>
      </c>
      <c r="N793" s="4" t="s">
        <v>24</v>
      </c>
      <c r="O793" s="4" t="s">
        <v>643</v>
      </c>
      <c r="P793" s="6" t="s">
        <v>2641</v>
      </c>
      <c r="Q793" s="4" t="s">
        <v>26</v>
      </c>
      <c r="R793" s="7">
        <v>2089</v>
      </c>
      <c r="S793" s="10">
        <v>66</v>
      </c>
      <c r="T793" s="10">
        <f t="shared" si="13"/>
        <v>137874</v>
      </c>
      <c r="U793" s="2"/>
    </row>
    <row r="794" spans="1:21" ht="15" x14ac:dyDescent="0.2">
      <c r="A794" s="4" t="s">
        <v>2631</v>
      </c>
      <c r="B794" s="4" t="s">
        <v>2612</v>
      </c>
      <c r="C794" s="4" t="s">
        <v>1098</v>
      </c>
      <c r="D794" s="4" t="s">
        <v>2644</v>
      </c>
      <c r="E794" s="4" t="s">
        <v>2645</v>
      </c>
      <c r="F794" s="4" t="s">
        <v>2646</v>
      </c>
      <c r="G794" s="4" t="s">
        <v>69</v>
      </c>
      <c r="H794" s="5"/>
      <c r="I794" s="4" t="s">
        <v>3899</v>
      </c>
      <c r="J794" s="4" t="s">
        <v>21</v>
      </c>
      <c r="K794" s="4" t="s">
        <v>22</v>
      </c>
      <c r="L794" s="5"/>
      <c r="M794" s="4" t="s">
        <v>23</v>
      </c>
      <c r="N794" s="4" t="s">
        <v>24</v>
      </c>
      <c r="O794" s="4" t="s">
        <v>643</v>
      </c>
      <c r="P794" s="6" t="s">
        <v>2644</v>
      </c>
      <c r="Q794" s="4" t="s">
        <v>26</v>
      </c>
      <c r="R794" s="7">
        <v>948</v>
      </c>
      <c r="S794" s="10">
        <v>66</v>
      </c>
      <c r="T794" s="10">
        <f t="shared" si="13"/>
        <v>62568</v>
      </c>
      <c r="U794" s="2"/>
    </row>
    <row r="795" spans="1:21" ht="15" x14ac:dyDescent="0.2">
      <c r="A795" s="4" t="s">
        <v>2631</v>
      </c>
      <c r="B795" s="4" t="s">
        <v>2612</v>
      </c>
      <c r="C795" s="4" t="s">
        <v>1098</v>
      </c>
      <c r="D795" s="4" t="s">
        <v>2647</v>
      </c>
      <c r="E795" s="4" t="s">
        <v>2648</v>
      </c>
      <c r="F795" s="4" t="s">
        <v>2649</v>
      </c>
      <c r="G795" s="4" t="s">
        <v>57</v>
      </c>
      <c r="H795" s="5"/>
      <c r="I795" s="4" t="s">
        <v>3899</v>
      </c>
      <c r="J795" s="4" t="s">
        <v>21</v>
      </c>
      <c r="K795" s="4" t="s">
        <v>22</v>
      </c>
      <c r="L795" s="5"/>
      <c r="M795" s="4" t="s">
        <v>23</v>
      </c>
      <c r="N795" s="4" t="s">
        <v>24</v>
      </c>
      <c r="O795" s="4" t="s">
        <v>643</v>
      </c>
      <c r="P795" s="6" t="s">
        <v>2647</v>
      </c>
      <c r="Q795" s="4" t="s">
        <v>26</v>
      </c>
      <c r="R795" s="7">
        <v>835</v>
      </c>
      <c r="S795" s="10">
        <v>66</v>
      </c>
      <c r="T795" s="10">
        <f t="shared" si="13"/>
        <v>55110</v>
      </c>
      <c r="U795" s="2"/>
    </row>
    <row r="796" spans="1:21" ht="15" x14ac:dyDescent="0.2">
      <c r="A796" s="4" t="s">
        <v>2650</v>
      </c>
      <c r="B796" s="4" t="s">
        <v>2612</v>
      </c>
      <c r="C796" s="4" t="s">
        <v>230</v>
      </c>
      <c r="D796" s="4" t="s">
        <v>2651</v>
      </c>
      <c r="E796" s="4" t="s">
        <v>2652</v>
      </c>
      <c r="F796" s="4" t="s">
        <v>2653</v>
      </c>
      <c r="G796" s="4" t="s">
        <v>57</v>
      </c>
      <c r="H796" s="5"/>
      <c r="I796" s="4" t="s">
        <v>3899</v>
      </c>
      <c r="J796" s="4" t="s">
        <v>21</v>
      </c>
      <c r="K796" s="4" t="s">
        <v>22</v>
      </c>
      <c r="L796" s="5"/>
      <c r="M796" s="4" t="s">
        <v>23</v>
      </c>
      <c r="N796" s="4" t="s">
        <v>24</v>
      </c>
      <c r="O796" s="4" t="s">
        <v>643</v>
      </c>
      <c r="P796" s="6" t="s">
        <v>2651</v>
      </c>
      <c r="Q796" s="4" t="s">
        <v>26</v>
      </c>
      <c r="R796" s="7">
        <v>1175</v>
      </c>
      <c r="S796" s="10">
        <v>66</v>
      </c>
      <c r="T796" s="10">
        <f t="shared" si="13"/>
        <v>77550</v>
      </c>
      <c r="U796" s="2"/>
    </row>
    <row r="797" spans="1:21" ht="15" x14ac:dyDescent="0.2">
      <c r="A797" s="4" t="s">
        <v>2650</v>
      </c>
      <c r="B797" s="4" t="s">
        <v>2612</v>
      </c>
      <c r="C797" s="4" t="s">
        <v>230</v>
      </c>
      <c r="D797" s="4" t="s">
        <v>2654</v>
      </c>
      <c r="E797" s="4" t="s">
        <v>2655</v>
      </c>
      <c r="F797" s="4" t="s">
        <v>2656</v>
      </c>
      <c r="G797" s="4" t="s">
        <v>53</v>
      </c>
      <c r="H797" s="5"/>
      <c r="I797" s="4" t="s">
        <v>3899</v>
      </c>
      <c r="J797" s="4" t="s">
        <v>21</v>
      </c>
      <c r="K797" s="4" t="s">
        <v>22</v>
      </c>
      <c r="L797" s="5"/>
      <c r="M797" s="4" t="s">
        <v>23</v>
      </c>
      <c r="N797" s="4" t="s">
        <v>24</v>
      </c>
      <c r="O797" s="4" t="s">
        <v>643</v>
      </c>
      <c r="P797" s="6" t="s">
        <v>2654</v>
      </c>
      <c r="Q797" s="4" t="s">
        <v>26</v>
      </c>
      <c r="R797" s="7">
        <v>316</v>
      </c>
      <c r="S797" s="10">
        <v>66</v>
      </c>
      <c r="T797" s="10">
        <f t="shared" si="13"/>
        <v>20856</v>
      </c>
      <c r="U797" s="2"/>
    </row>
    <row r="798" spans="1:21" ht="15" x14ac:dyDescent="0.2">
      <c r="A798" s="4" t="s">
        <v>2650</v>
      </c>
      <c r="B798" s="4" t="s">
        <v>2612</v>
      </c>
      <c r="C798" s="4" t="s">
        <v>230</v>
      </c>
      <c r="D798" s="4" t="s">
        <v>2657</v>
      </c>
      <c r="E798" s="4" t="s">
        <v>2658</v>
      </c>
      <c r="F798" s="4" t="s">
        <v>2659</v>
      </c>
      <c r="G798" s="4" t="s">
        <v>69</v>
      </c>
      <c r="H798" s="5"/>
      <c r="I798" s="4" t="s">
        <v>3899</v>
      </c>
      <c r="J798" s="4" t="s">
        <v>21</v>
      </c>
      <c r="K798" s="4" t="s">
        <v>22</v>
      </c>
      <c r="L798" s="5"/>
      <c r="M798" s="4" t="s">
        <v>23</v>
      </c>
      <c r="N798" s="4" t="s">
        <v>24</v>
      </c>
      <c r="O798" s="4" t="s">
        <v>643</v>
      </c>
      <c r="P798" s="6" t="s">
        <v>2657</v>
      </c>
      <c r="Q798" s="4" t="s">
        <v>26</v>
      </c>
      <c r="R798" s="7">
        <v>898</v>
      </c>
      <c r="S798" s="10">
        <v>66</v>
      </c>
      <c r="T798" s="10">
        <f t="shared" si="13"/>
        <v>59268</v>
      </c>
      <c r="U798" s="2"/>
    </row>
    <row r="799" spans="1:21" ht="15" x14ac:dyDescent="0.2">
      <c r="A799" s="4" t="s">
        <v>2650</v>
      </c>
      <c r="B799" s="4" t="s">
        <v>2612</v>
      </c>
      <c r="C799" s="4" t="s">
        <v>230</v>
      </c>
      <c r="D799" s="4" t="s">
        <v>2660</v>
      </c>
      <c r="E799" s="4" t="s">
        <v>2661</v>
      </c>
      <c r="F799" s="4" t="s">
        <v>2662</v>
      </c>
      <c r="G799" s="4" t="s">
        <v>65</v>
      </c>
      <c r="H799" s="5"/>
      <c r="I799" s="4" t="s">
        <v>3899</v>
      </c>
      <c r="J799" s="4" t="s">
        <v>21</v>
      </c>
      <c r="K799" s="4" t="s">
        <v>22</v>
      </c>
      <c r="L799" s="5"/>
      <c r="M799" s="4" t="s">
        <v>23</v>
      </c>
      <c r="N799" s="4" t="s">
        <v>24</v>
      </c>
      <c r="O799" s="4" t="s">
        <v>643</v>
      </c>
      <c r="P799" s="6" t="s">
        <v>2660</v>
      </c>
      <c r="Q799" s="4" t="s">
        <v>26</v>
      </c>
      <c r="R799" s="7">
        <v>2777</v>
      </c>
      <c r="S799" s="10">
        <v>66</v>
      </c>
      <c r="T799" s="10">
        <f t="shared" si="13"/>
        <v>183282</v>
      </c>
      <c r="U799" s="2"/>
    </row>
    <row r="800" spans="1:21" ht="15" x14ac:dyDescent="0.2">
      <c r="A800" s="4" t="s">
        <v>2650</v>
      </c>
      <c r="B800" s="4" t="s">
        <v>2612</v>
      </c>
      <c r="C800" s="4" t="s">
        <v>230</v>
      </c>
      <c r="D800" s="4" t="s">
        <v>2663</v>
      </c>
      <c r="E800" s="4" t="s">
        <v>2664</v>
      </c>
      <c r="F800" s="4" t="s">
        <v>2665</v>
      </c>
      <c r="G800" s="4" t="s">
        <v>61</v>
      </c>
      <c r="H800" s="5"/>
      <c r="I800" s="4" t="s">
        <v>3899</v>
      </c>
      <c r="J800" s="4" t="s">
        <v>21</v>
      </c>
      <c r="K800" s="4" t="s">
        <v>22</v>
      </c>
      <c r="L800" s="5"/>
      <c r="M800" s="4" t="s">
        <v>23</v>
      </c>
      <c r="N800" s="4" t="s">
        <v>24</v>
      </c>
      <c r="O800" s="4" t="s">
        <v>643</v>
      </c>
      <c r="P800" s="6" t="s">
        <v>2663</v>
      </c>
      <c r="Q800" s="4" t="s">
        <v>26</v>
      </c>
      <c r="R800" s="7">
        <v>2774</v>
      </c>
      <c r="S800" s="10">
        <v>66</v>
      </c>
      <c r="T800" s="10">
        <f t="shared" si="13"/>
        <v>183084</v>
      </c>
      <c r="U800" s="2"/>
    </row>
    <row r="801" spans="1:21" ht="15" x14ac:dyDescent="0.2">
      <c r="A801" s="4" t="s">
        <v>2650</v>
      </c>
      <c r="B801" s="4" t="s">
        <v>2612</v>
      </c>
      <c r="C801" s="4" t="s">
        <v>230</v>
      </c>
      <c r="D801" s="4" t="s">
        <v>2666</v>
      </c>
      <c r="E801" s="4" t="s">
        <v>2667</v>
      </c>
      <c r="F801" s="4" t="s">
        <v>2668</v>
      </c>
      <c r="G801" s="4" t="s">
        <v>56</v>
      </c>
      <c r="H801" s="5"/>
      <c r="I801" s="4" t="s">
        <v>3899</v>
      </c>
      <c r="J801" s="4" t="s">
        <v>21</v>
      </c>
      <c r="K801" s="4" t="s">
        <v>22</v>
      </c>
      <c r="L801" s="5"/>
      <c r="M801" s="4" t="s">
        <v>23</v>
      </c>
      <c r="N801" s="4" t="s">
        <v>24</v>
      </c>
      <c r="O801" s="4" t="s">
        <v>643</v>
      </c>
      <c r="P801" s="6" t="s">
        <v>2666</v>
      </c>
      <c r="Q801" s="4" t="s">
        <v>26</v>
      </c>
      <c r="R801" s="7">
        <v>2215</v>
      </c>
      <c r="S801" s="10">
        <v>66</v>
      </c>
      <c r="T801" s="10">
        <f t="shared" si="13"/>
        <v>146190</v>
      </c>
      <c r="U801" s="2"/>
    </row>
    <row r="802" spans="1:21" ht="15" x14ac:dyDescent="0.2">
      <c r="A802" s="4" t="s">
        <v>2669</v>
      </c>
      <c r="B802" s="4" t="s">
        <v>2670</v>
      </c>
      <c r="C802" s="4" t="s">
        <v>404</v>
      </c>
      <c r="D802" s="4" t="s">
        <v>2671</v>
      </c>
      <c r="E802" s="4" t="s">
        <v>2672</v>
      </c>
      <c r="F802" s="4" t="s">
        <v>2673</v>
      </c>
      <c r="G802" s="4" t="s">
        <v>69</v>
      </c>
      <c r="H802" s="5"/>
      <c r="I802" s="4" t="s">
        <v>3900</v>
      </c>
      <c r="J802" s="4" t="s">
        <v>21</v>
      </c>
      <c r="K802" s="4" t="s">
        <v>22</v>
      </c>
      <c r="L802" s="5"/>
      <c r="M802" s="4" t="s">
        <v>23</v>
      </c>
      <c r="N802" s="4" t="s">
        <v>24</v>
      </c>
      <c r="O802" s="4" t="s">
        <v>643</v>
      </c>
      <c r="P802" s="6" t="s">
        <v>2671</v>
      </c>
      <c r="Q802" s="4" t="s">
        <v>26</v>
      </c>
      <c r="R802" s="7">
        <v>35</v>
      </c>
      <c r="S802" s="10">
        <v>66</v>
      </c>
      <c r="T802" s="10">
        <f t="shared" si="13"/>
        <v>2310</v>
      </c>
      <c r="U802" s="2"/>
    </row>
    <row r="803" spans="1:21" ht="15" x14ac:dyDescent="0.2">
      <c r="A803" s="4" t="s">
        <v>2669</v>
      </c>
      <c r="B803" s="4" t="s">
        <v>2670</v>
      </c>
      <c r="C803" s="4" t="s">
        <v>404</v>
      </c>
      <c r="D803" s="4" t="s">
        <v>2674</v>
      </c>
      <c r="E803" s="4" t="s">
        <v>2675</v>
      </c>
      <c r="F803" s="4" t="s">
        <v>2676</v>
      </c>
      <c r="G803" s="4" t="s">
        <v>57</v>
      </c>
      <c r="H803" s="5"/>
      <c r="I803" s="4" t="s">
        <v>3900</v>
      </c>
      <c r="J803" s="4" t="s">
        <v>21</v>
      </c>
      <c r="K803" s="4" t="s">
        <v>22</v>
      </c>
      <c r="L803" s="5"/>
      <c r="M803" s="4" t="s">
        <v>23</v>
      </c>
      <c r="N803" s="4" t="s">
        <v>24</v>
      </c>
      <c r="O803" s="4" t="s">
        <v>643</v>
      </c>
      <c r="P803" s="6" t="s">
        <v>2674</v>
      </c>
      <c r="Q803" s="4" t="s">
        <v>26</v>
      </c>
      <c r="R803" s="7">
        <v>101</v>
      </c>
      <c r="S803" s="10">
        <v>66</v>
      </c>
      <c r="T803" s="10">
        <f t="shared" si="13"/>
        <v>6666</v>
      </c>
      <c r="U803" s="2"/>
    </row>
    <row r="804" spans="1:21" ht="15" x14ac:dyDescent="0.2">
      <c r="A804" s="4" t="s">
        <v>2669</v>
      </c>
      <c r="B804" s="4" t="s">
        <v>2670</v>
      </c>
      <c r="C804" s="4" t="s">
        <v>404</v>
      </c>
      <c r="D804" s="4" t="s">
        <v>2677</v>
      </c>
      <c r="E804" s="4" t="s">
        <v>2678</v>
      </c>
      <c r="F804" s="4" t="s">
        <v>2679</v>
      </c>
      <c r="G804" s="4" t="s">
        <v>56</v>
      </c>
      <c r="H804" s="5"/>
      <c r="I804" s="4" t="s">
        <v>3900</v>
      </c>
      <c r="J804" s="4" t="s">
        <v>21</v>
      </c>
      <c r="K804" s="4" t="s">
        <v>22</v>
      </c>
      <c r="L804" s="5"/>
      <c r="M804" s="4" t="s">
        <v>23</v>
      </c>
      <c r="N804" s="4" t="s">
        <v>24</v>
      </c>
      <c r="O804" s="4" t="s">
        <v>643</v>
      </c>
      <c r="P804" s="6" t="s">
        <v>2677</v>
      </c>
      <c r="Q804" s="4" t="s">
        <v>26</v>
      </c>
      <c r="R804" s="7">
        <v>20</v>
      </c>
      <c r="S804" s="10">
        <v>66</v>
      </c>
      <c r="T804" s="10">
        <f t="shared" si="13"/>
        <v>1320</v>
      </c>
      <c r="U804" s="2"/>
    </row>
    <row r="805" spans="1:21" ht="15" x14ac:dyDescent="0.2">
      <c r="A805" s="4" t="s">
        <v>2669</v>
      </c>
      <c r="B805" s="4" t="s">
        <v>2670</v>
      </c>
      <c r="C805" s="4" t="s">
        <v>404</v>
      </c>
      <c r="D805" s="4" t="s">
        <v>2680</v>
      </c>
      <c r="E805" s="4" t="s">
        <v>2681</v>
      </c>
      <c r="F805" s="4" t="s">
        <v>2682</v>
      </c>
      <c r="G805" s="4" t="s">
        <v>61</v>
      </c>
      <c r="H805" s="5"/>
      <c r="I805" s="4" t="s">
        <v>3900</v>
      </c>
      <c r="J805" s="4" t="s">
        <v>21</v>
      </c>
      <c r="K805" s="4" t="s">
        <v>22</v>
      </c>
      <c r="L805" s="5"/>
      <c r="M805" s="4" t="s">
        <v>23</v>
      </c>
      <c r="N805" s="4" t="s">
        <v>24</v>
      </c>
      <c r="O805" s="4" t="s">
        <v>643</v>
      </c>
      <c r="P805" s="6" t="s">
        <v>2680</v>
      </c>
      <c r="Q805" s="4" t="s">
        <v>26</v>
      </c>
      <c r="R805" s="7">
        <v>85</v>
      </c>
      <c r="S805" s="10">
        <v>66</v>
      </c>
      <c r="T805" s="10">
        <f t="shared" si="13"/>
        <v>5610</v>
      </c>
      <c r="U805" s="2"/>
    </row>
    <row r="806" spans="1:21" ht="15" x14ac:dyDescent="0.2">
      <c r="A806" s="4" t="s">
        <v>2669</v>
      </c>
      <c r="B806" s="4" t="s">
        <v>2670</v>
      </c>
      <c r="C806" s="4" t="s">
        <v>404</v>
      </c>
      <c r="D806" s="4" t="s">
        <v>2683</v>
      </c>
      <c r="E806" s="4" t="s">
        <v>2684</v>
      </c>
      <c r="F806" s="4" t="s">
        <v>2685</v>
      </c>
      <c r="G806" s="4" t="s">
        <v>65</v>
      </c>
      <c r="H806" s="5"/>
      <c r="I806" s="4" t="s">
        <v>3900</v>
      </c>
      <c r="J806" s="4" t="s">
        <v>21</v>
      </c>
      <c r="K806" s="4" t="s">
        <v>22</v>
      </c>
      <c r="L806" s="5"/>
      <c r="M806" s="4" t="s">
        <v>23</v>
      </c>
      <c r="N806" s="4" t="s">
        <v>24</v>
      </c>
      <c r="O806" s="4" t="s">
        <v>643</v>
      </c>
      <c r="P806" s="6" t="s">
        <v>2683</v>
      </c>
      <c r="Q806" s="4" t="s">
        <v>26</v>
      </c>
      <c r="R806" s="7">
        <v>131</v>
      </c>
      <c r="S806" s="10">
        <v>66</v>
      </c>
      <c r="T806" s="10">
        <f t="shared" si="13"/>
        <v>8646</v>
      </c>
      <c r="U806" s="2"/>
    </row>
    <row r="807" spans="1:21" ht="15" x14ac:dyDescent="0.2">
      <c r="A807" s="4" t="s">
        <v>2686</v>
      </c>
      <c r="B807" s="4" t="s">
        <v>2670</v>
      </c>
      <c r="C807" s="4" t="s">
        <v>230</v>
      </c>
      <c r="D807" s="4" t="s">
        <v>2687</v>
      </c>
      <c r="E807" s="4" t="s">
        <v>2688</v>
      </c>
      <c r="F807" s="4" t="s">
        <v>2689</v>
      </c>
      <c r="G807" s="4" t="s">
        <v>69</v>
      </c>
      <c r="H807" s="5"/>
      <c r="I807" s="4" t="s">
        <v>3900</v>
      </c>
      <c r="J807" s="4" t="s">
        <v>21</v>
      </c>
      <c r="K807" s="4" t="s">
        <v>22</v>
      </c>
      <c r="L807" s="5"/>
      <c r="M807" s="4" t="s">
        <v>23</v>
      </c>
      <c r="N807" s="4" t="s">
        <v>24</v>
      </c>
      <c r="O807" s="4" t="s">
        <v>643</v>
      </c>
      <c r="P807" s="6" t="s">
        <v>2687</v>
      </c>
      <c r="Q807" s="4" t="s">
        <v>26</v>
      </c>
      <c r="R807" s="7">
        <v>160</v>
      </c>
      <c r="S807" s="10">
        <v>66</v>
      </c>
      <c r="T807" s="10">
        <f t="shared" si="13"/>
        <v>10560</v>
      </c>
      <c r="U807" s="2"/>
    </row>
    <row r="808" spans="1:21" ht="15" x14ac:dyDescent="0.2">
      <c r="A808" s="4" t="s">
        <v>2686</v>
      </c>
      <c r="B808" s="4" t="s">
        <v>2670</v>
      </c>
      <c r="C808" s="4" t="s">
        <v>230</v>
      </c>
      <c r="D808" s="4" t="s">
        <v>2690</v>
      </c>
      <c r="E808" s="4" t="s">
        <v>2691</v>
      </c>
      <c r="F808" s="4" t="s">
        <v>2692</v>
      </c>
      <c r="G808" s="4" t="s">
        <v>61</v>
      </c>
      <c r="H808" s="5"/>
      <c r="I808" s="4" t="s">
        <v>3900</v>
      </c>
      <c r="J808" s="4" t="s">
        <v>21</v>
      </c>
      <c r="K808" s="4" t="s">
        <v>22</v>
      </c>
      <c r="L808" s="5"/>
      <c r="M808" s="4" t="s">
        <v>23</v>
      </c>
      <c r="N808" s="4" t="s">
        <v>24</v>
      </c>
      <c r="O808" s="4" t="s">
        <v>643</v>
      </c>
      <c r="P808" s="6" t="s">
        <v>2690</v>
      </c>
      <c r="Q808" s="4" t="s">
        <v>26</v>
      </c>
      <c r="R808" s="7">
        <v>95</v>
      </c>
      <c r="S808" s="10">
        <v>66</v>
      </c>
      <c r="T808" s="10">
        <f t="shared" si="13"/>
        <v>6270</v>
      </c>
      <c r="U808" s="2"/>
    </row>
    <row r="809" spans="1:21" ht="15" x14ac:dyDescent="0.2">
      <c r="A809" s="4" t="s">
        <v>2686</v>
      </c>
      <c r="B809" s="4" t="s">
        <v>2670</v>
      </c>
      <c r="C809" s="4" t="s">
        <v>230</v>
      </c>
      <c r="D809" s="4" t="s">
        <v>2693</v>
      </c>
      <c r="E809" s="4" t="s">
        <v>2694</v>
      </c>
      <c r="F809" s="4" t="s">
        <v>2695</v>
      </c>
      <c r="G809" s="4" t="s">
        <v>56</v>
      </c>
      <c r="H809" s="5"/>
      <c r="I809" s="4" t="s">
        <v>3900</v>
      </c>
      <c r="J809" s="4" t="s">
        <v>21</v>
      </c>
      <c r="K809" s="4" t="s">
        <v>22</v>
      </c>
      <c r="L809" s="5"/>
      <c r="M809" s="4" t="s">
        <v>23</v>
      </c>
      <c r="N809" s="4" t="s">
        <v>24</v>
      </c>
      <c r="O809" s="4" t="s">
        <v>643</v>
      </c>
      <c r="P809" s="6" t="s">
        <v>2693</v>
      </c>
      <c r="Q809" s="4" t="s">
        <v>26</v>
      </c>
      <c r="R809" s="7">
        <v>553</v>
      </c>
      <c r="S809" s="10">
        <v>66</v>
      </c>
      <c r="T809" s="10">
        <f t="shared" si="13"/>
        <v>36498</v>
      </c>
      <c r="U809" s="2"/>
    </row>
    <row r="810" spans="1:21" ht="15" x14ac:dyDescent="0.2">
      <c r="A810" s="4" t="s">
        <v>2686</v>
      </c>
      <c r="B810" s="4" t="s">
        <v>2670</v>
      </c>
      <c r="C810" s="4" t="s">
        <v>230</v>
      </c>
      <c r="D810" s="4" t="s">
        <v>2696</v>
      </c>
      <c r="E810" s="4" t="s">
        <v>2697</v>
      </c>
      <c r="F810" s="4" t="s">
        <v>2698</v>
      </c>
      <c r="G810" s="4" t="s">
        <v>57</v>
      </c>
      <c r="H810" s="5"/>
      <c r="I810" s="4" t="s">
        <v>3900</v>
      </c>
      <c r="J810" s="4" t="s">
        <v>21</v>
      </c>
      <c r="K810" s="4" t="s">
        <v>22</v>
      </c>
      <c r="L810" s="5"/>
      <c r="M810" s="4" t="s">
        <v>23</v>
      </c>
      <c r="N810" s="4" t="s">
        <v>24</v>
      </c>
      <c r="O810" s="4" t="s">
        <v>643</v>
      </c>
      <c r="P810" s="6" t="s">
        <v>2696</v>
      </c>
      <c r="Q810" s="4" t="s">
        <v>26</v>
      </c>
      <c r="R810" s="7">
        <v>997</v>
      </c>
      <c r="S810" s="10">
        <v>66</v>
      </c>
      <c r="T810" s="10">
        <f t="shared" si="13"/>
        <v>65802</v>
      </c>
      <c r="U810" s="2"/>
    </row>
    <row r="811" spans="1:21" ht="15" x14ac:dyDescent="0.2">
      <c r="A811" s="4" t="s">
        <v>2686</v>
      </c>
      <c r="B811" s="4" t="s">
        <v>2670</v>
      </c>
      <c r="C811" s="4" t="s">
        <v>230</v>
      </c>
      <c r="D811" s="4" t="s">
        <v>2699</v>
      </c>
      <c r="E811" s="4" t="s">
        <v>2700</v>
      </c>
      <c r="F811" s="4" t="s">
        <v>2701</v>
      </c>
      <c r="G811" s="4" t="s">
        <v>97</v>
      </c>
      <c r="H811" s="5"/>
      <c r="I811" s="4" t="s">
        <v>3900</v>
      </c>
      <c r="J811" s="4" t="s">
        <v>21</v>
      </c>
      <c r="K811" s="4" t="s">
        <v>22</v>
      </c>
      <c r="L811" s="5"/>
      <c r="M811" s="4" t="s">
        <v>23</v>
      </c>
      <c r="N811" s="4" t="s">
        <v>24</v>
      </c>
      <c r="O811" s="4" t="s">
        <v>643</v>
      </c>
      <c r="P811" s="6" t="s">
        <v>2699</v>
      </c>
      <c r="Q811" s="4" t="s">
        <v>26</v>
      </c>
      <c r="R811" s="7">
        <v>7</v>
      </c>
      <c r="S811" s="10">
        <v>66</v>
      </c>
      <c r="T811" s="10">
        <f t="shared" si="13"/>
        <v>462</v>
      </c>
      <c r="U811" s="2"/>
    </row>
    <row r="812" spans="1:21" ht="15" x14ac:dyDescent="0.2">
      <c r="A812" s="4" t="s">
        <v>2686</v>
      </c>
      <c r="B812" s="4" t="s">
        <v>2670</v>
      </c>
      <c r="C812" s="4" t="s">
        <v>230</v>
      </c>
      <c r="D812" s="4" t="s">
        <v>2702</v>
      </c>
      <c r="E812" s="4" t="s">
        <v>2703</v>
      </c>
      <c r="F812" s="4" t="s">
        <v>2704</v>
      </c>
      <c r="G812" s="4" t="s">
        <v>2705</v>
      </c>
      <c r="H812" s="5"/>
      <c r="I812" s="4" t="s">
        <v>3900</v>
      </c>
      <c r="J812" s="4" t="s">
        <v>21</v>
      </c>
      <c r="K812" s="4" t="s">
        <v>22</v>
      </c>
      <c r="L812" s="5"/>
      <c r="M812" s="4" t="s">
        <v>23</v>
      </c>
      <c r="N812" s="4" t="s">
        <v>24</v>
      </c>
      <c r="O812" s="4" t="s">
        <v>643</v>
      </c>
      <c r="P812" s="6" t="s">
        <v>2702</v>
      </c>
      <c r="Q812" s="4" t="s">
        <v>26</v>
      </c>
      <c r="R812" s="7">
        <v>27</v>
      </c>
      <c r="S812" s="10">
        <v>66</v>
      </c>
      <c r="T812" s="10">
        <f t="shared" si="13"/>
        <v>1782</v>
      </c>
      <c r="U812" s="2"/>
    </row>
    <row r="813" spans="1:21" ht="15" x14ac:dyDescent="0.2">
      <c r="A813" s="4" t="s">
        <v>2686</v>
      </c>
      <c r="B813" s="4" t="s">
        <v>2670</v>
      </c>
      <c r="C813" s="4" t="s">
        <v>230</v>
      </c>
      <c r="D813" s="4" t="s">
        <v>2706</v>
      </c>
      <c r="E813" s="4" t="s">
        <v>2707</v>
      </c>
      <c r="F813" s="4" t="s">
        <v>2708</v>
      </c>
      <c r="G813" s="4" t="s">
        <v>65</v>
      </c>
      <c r="H813" s="5"/>
      <c r="I813" s="4" t="s">
        <v>3900</v>
      </c>
      <c r="J813" s="4" t="s">
        <v>21</v>
      </c>
      <c r="K813" s="4" t="s">
        <v>22</v>
      </c>
      <c r="L813" s="5"/>
      <c r="M813" s="4" t="s">
        <v>23</v>
      </c>
      <c r="N813" s="4" t="s">
        <v>24</v>
      </c>
      <c r="O813" s="4" t="s">
        <v>643</v>
      </c>
      <c r="P813" s="6" t="s">
        <v>2706</v>
      </c>
      <c r="Q813" s="4" t="s">
        <v>26</v>
      </c>
      <c r="R813" s="7">
        <v>593</v>
      </c>
      <c r="S813" s="10">
        <v>66</v>
      </c>
      <c r="T813" s="10">
        <f t="shared" si="13"/>
        <v>39138</v>
      </c>
      <c r="U813" s="2"/>
    </row>
    <row r="814" spans="1:21" ht="15" x14ac:dyDescent="0.2">
      <c r="A814" s="4" t="s">
        <v>2709</v>
      </c>
      <c r="B814" s="4" t="s">
        <v>2710</v>
      </c>
      <c r="C814" s="4" t="s">
        <v>52</v>
      </c>
      <c r="D814" s="4" t="s">
        <v>2711</v>
      </c>
      <c r="E814" s="4" t="s">
        <v>2712</v>
      </c>
      <c r="F814" s="4" t="s">
        <v>2713</v>
      </c>
      <c r="G814" s="4" t="s">
        <v>56</v>
      </c>
      <c r="H814" s="5"/>
      <c r="I814" s="4" t="s">
        <v>3899</v>
      </c>
      <c r="J814" s="4" t="s">
        <v>21</v>
      </c>
      <c r="K814" s="4" t="s">
        <v>22</v>
      </c>
      <c r="L814" s="5"/>
      <c r="M814" s="4" t="s">
        <v>23</v>
      </c>
      <c r="N814" s="4" t="s">
        <v>173</v>
      </c>
      <c r="O814" s="4" t="s">
        <v>279</v>
      </c>
      <c r="P814" s="6" t="s">
        <v>2711</v>
      </c>
      <c r="Q814" s="4" t="s">
        <v>26</v>
      </c>
      <c r="R814" s="7">
        <v>231</v>
      </c>
      <c r="S814" s="10">
        <v>98</v>
      </c>
      <c r="T814" s="10">
        <f t="shared" si="13"/>
        <v>22638</v>
      </c>
      <c r="U814" s="2"/>
    </row>
    <row r="815" spans="1:21" ht="15" x14ac:dyDescent="0.2">
      <c r="A815" s="4" t="s">
        <v>2709</v>
      </c>
      <c r="B815" s="4" t="s">
        <v>2710</v>
      </c>
      <c r="C815" s="4" t="s">
        <v>52</v>
      </c>
      <c r="D815" s="4" t="s">
        <v>2714</v>
      </c>
      <c r="E815" s="4" t="s">
        <v>2715</v>
      </c>
      <c r="F815" s="4" t="s">
        <v>2716</v>
      </c>
      <c r="G815" s="4" t="s">
        <v>69</v>
      </c>
      <c r="H815" s="5"/>
      <c r="I815" s="4" t="s">
        <v>3899</v>
      </c>
      <c r="J815" s="4" t="s">
        <v>21</v>
      </c>
      <c r="K815" s="4" t="s">
        <v>22</v>
      </c>
      <c r="L815" s="5"/>
      <c r="M815" s="4" t="s">
        <v>23</v>
      </c>
      <c r="N815" s="4" t="s">
        <v>173</v>
      </c>
      <c r="O815" s="4" t="s">
        <v>279</v>
      </c>
      <c r="P815" s="6" t="s">
        <v>2714</v>
      </c>
      <c r="Q815" s="4" t="s">
        <v>26</v>
      </c>
      <c r="R815" s="7">
        <v>48</v>
      </c>
      <c r="S815" s="10">
        <v>98</v>
      </c>
      <c r="T815" s="10">
        <f t="shared" si="13"/>
        <v>4704</v>
      </c>
      <c r="U815" s="2"/>
    </row>
    <row r="816" spans="1:21" ht="15" x14ac:dyDescent="0.2">
      <c r="A816" s="4" t="s">
        <v>2709</v>
      </c>
      <c r="B816" s="4" t="s">
        <v>2710</v>
      </c>
      <c r="C816" s="4" t="s">
        <v>52</v>
      </c>
      <c r="D816" s="4" t="s">
        <v>2717</v>
      </c>
      <c r="E816" s="4" t="s">
        <v>2718</v>
      </c>
      <c r="F816" s="4" t="s">
        <v>2719</v>
      </c>
      <c r="G816" s="4" t="s">
        <v>65</v>
      </c>
      <c r="H816" s="5"/>
      <c r="I816" s="4" t="s">
        <v>3899</v>
      </c>
      <c r="J816" s="4" t="s">
        <v>21</v>
      </c>
      <c r="K816" s="4" t="s">
        <v>22</v>
      </c>
      <c r="L816" s="5"/>
      <c r="M816" s="4" t="s">
        <v>23</v>
      </c>
      <c r="N816" s="4" t="s">
        <v>173</v>
      </c>
      <c r="O816" s="4" t="s">
        <v>279</v>
      </c>
      <c r="P816" s="6" t="s">
        <v>2717</v>
      </c>
      <c r="Q816" s="4" t="s">
        <v>26</v>
      </c>
      <c r="R816" s="7">
        <v>137</v>
      </c>
      <c r="S816" s="10">
        <v>98</v>
      </c>
      <c r="T816" s="10">
        <f t="shared" si="13"/>
        <v>13426</v>
      </c>
      <c r="U816" s="2"/>
    </row>
    <row r="817" spans="1:21" ht="15" x14ac:dyDescent="0.2">
      <c r="A817" s="4" t="s">
        <v>2709</v>
      </c>
      <c r="B817" s="4" t="s">
        <v>2710</v>
      </c>
      <c r="C817" s="4" t="s">
        <v>52</v>
      </c>
      <c r="D817" s="4" t="s">
        <v>2720</v>
      </c>
      <c r="E817" s="4" t="s">
        <v>2721</v>
      </c>
      <c r="F817" s="4" t="s">
        <v>2722</v>
      </c>
      <c r="G817" s="4" t="s">
        <v>61</v>
      </c>
      <c r="H817" s="5"/>
      <c r="I817" s="4" t="s">
        <v>3899</v>
      </c>
      <c r="J817" s="4" t="s">
        <v>21</v>
      </c>
      <c r="K817" s="4" t="s">
        <v>22</v>
      </c>
      <c r="L817" s="5"/>
      <c r="M817" s="4" t="s">
        <v>23</v>
      </c>
      <c r="N817" s="4" t="s">
        <v>173</v>
      </c>
      <c r="O817" s="4" t="s">
        <v>279</v>
      </c>
      <c r="P817" s="6" t="s">
        <v>2720</v>
      </c>
      <c r="Q817" s="4" t="s">
        <v>26</v>
      </c>
      <c r="R817" s="7">
        <v>260</v>
      </c>
      <c r="S817" s="10">
        <v>98</v>
      </c>
      <c r="T817" s="10">
        <f t="shared" si="13"/>
        <v>25480</v>
      </c>
      <c r="U817" s="2"/>
    </row>
    <row r="818" spans="1:21" ht="15" x14ac:dyDescent="0.2">
      <c r="A818" s="4" t="s">
        <v>2723</v>
      </c>
      <c r="B818" s="4" t="s">
        <v>2724</v>
      </c>
      <c r="C818" s="4" t="s">
        <v>52</v>
      </c>
      <c r="D818" s="4" t="s">
        <v>2725</v>
      </c>
      <c r="E818" s="4" t="s">
        <v>2726</v>
      </c>
      <c r="F818" s="4" t="s">
        <v>2727</v>
      </c>
      <c r="G818" s="4" t="s">
        <v>56</v>
      </c>
      <c r="H818" s="5"/>
      <c r="I818" s="4" t="s">
        <v>3899</v>
      </c>
      <c r="J818" s="4" t="s">
        <v>21</v>
      </c>
      <c r="K818" s="4" t="s">
        <v>22</v>
      </c>
      <c r="L818" s="5"/>
      <c r="M818" s="4" t="s">
        <v>23</v>
      </c>
      <c r="N818" s="4" t="s">
        <v>173</v>
      </c>
      <c r="O818" s="4" t="s">
        <v>279</v>
      </c>
      <c r="P818" s="6" t="s">
        <v>2725</v>
      </c>
      <c r="Q818" s="4" t="s">
        <v>26</v>
      </c>
      <c r="R818" s="7">
        <v>3</v>
      </c>
      <c r="S818" s="10">
        <v>109</v>
      </c>
      <c r="T818" s="10">
        <f t="shared" si="13"/>
        <v>327</v>
      </c>
      <c r="U818" s="2"/>
    </row>
    <row r="819" spans="1:21" ht="15" x14ac:dyDescent="0.2">
      <c r="A819" s="4" t="s">
        <v>2723</v>
      </c>
      <c r="B819" s="4" t="s">
        <v>2724</v>
      </c>
      <c r="C819" s="4" t="s">
        <v>52</v>
      </c>
      <c r="D819" s="4" t="s">
        <v>2728</v>
      </c>
      <c r="E819" s="4" t="s">
        <v>2729</v>
      </c>
      <c r="F819" s="4" t="s">
        <v>2730</v>
      </c>
      <c r="G819" s="4" t="s">
        <v>69</v>
      </c>
      <c r="H819" s="5"/>
      <c r="I819" s="4" t="s">
        <v>3899</v>
      </c>
      <c r="J819" s="4" t="s">
        <v>21</v>
      </c>
      <c r="K819" s="4" t="s">
        <v>22</v>
      </c>
      <c r="L819" s="5"/>
      <c r="M819" s="4" t="s">
        <v>23</v>
      </c>
      <c r="N819" s="4" t="s">
        <v>173</v>
      </c>
      <c r="O819" s="4" t="s">
        <v>279</v>
      </c>
      <c r="P819" s="6" t="s">
        <v>2728</v>
      </c>
      <c r="Q819" s="4" t="s">
        <v>26</v>
      </c>
      <c r="R819" s="7">
        <v>6</v>
      </c>
      <c r="S819" s="10">
        <v>109</v>
      </c>
      <c r="T819" s="10">
        <f t="shared" si="13"/>
        <v>654</v>
      </c>
      <c r="U819" s="2"/>
    </row>
    <row r="820" spans="1:21" ht="15" x14ac:dyDescent="0.2">
      <c r="A820" s="4" t="s">
        <v>2723</v>
      </c>
      <c r="B820" s="4" t="s">
        <v>2724</v>
      </c>
      <c r="C820" s="4" t="s">
        <v>52</v>
      </c>
      <c r="D820" s="4" t="s">
        <v>2731</v>
      </c>
      <c r="E820" s="4" t="s">
        <v>2732</v>
      </c>
      <c r="F820" s="4" t="s">
        <v>2733</v>
      </c>
      <c r="G820" s="4" t="s">
        <v>65</v>
      </c>
      <c r="H820" s="5"/>
      <c r="I820" s="4" t="s">
        <v>3899</v>
      </c>
      <c r="J820" s="4" t="s">
        <v>21</v>
      </c>
      <c r="K820" s="4" t="s">
        <v>22</v>
      </c>
      <c r="L820" s="5"/>
      <c r="M820" s="4" t="s">
        <v>23</v>
      </c>
      <c r="N820" s="4" t="s">
        <v>173</v>
      </c>
      <c r="O820" s="4" t="s">
        <v>279</v>
      </c>
      <c r="P820" s="6" t="s">
        <v>2731</v>
      </c>
      <c r="Q820" s="4" t="s">
        <v>26</v>
      </c>
      <c r="R820" s="7">
        <v>5</v>
      </c>
      <c r="S820" s="10">
        <v>109</v>
      </c>
      <c r="T820" s="10">
        <f t="shared" si="13"/>
        <v>545</v>
      </c>
      <c r="U820" s="2"/>
    </row>
    <row r="821" spans="1:21" ht="15" x14ac:dyDescent="0.2">
      <c r="A821" s="4" t="s">
        <v>2723</v>
      </c>
      <c r="B821" s="4" t="s">
        <v>2724</v>
      </c>
      <c r="C821" s="4" t="s">
        <v>52</v>
      </c>
      <c r="D821" s="4" t="s">
        <v>2734</v>
      </c>
      <c r="E821" s="4" t="s">
        <v>2735</v>
      </c>
      <c r="F821" s="4" t="s">
        <v>2736</v>
      </c>
      <c r="G821" s="4" t="s">
        <v>61</v>
      </c>
      <c r="H821" s="5"/>
      <c r="I821" s="4" t="s">
        <v>3899</v>
      </c>
      <c r="J821" s="4" t="s">
        <v>21</v>
      </c>
      <c r="K821" s="4" t="s">
        <v>22</v>
      </c>
      <c r="L821" s="5"/>
      <c r="M821" s="4" t="s">
        <v>23</v>
      </c>
      <c r="N821" s="4" t="s">
        <v>173</v>
      </c>
      <c r="O821" s="4" t="s">
        <v>279</v>
      </c>
      <c r="P821" s="6" t="s">
        <v>2734</v>
      </c>
      <c r="Q821" s="4" t="s">
        <v>26</v>
      </c>
      <c r="R821" s="7">
        <v>10</v>
      </c>
      <c r="S821" s="10">
        <v>109</v>
      </c>
      <c r="T821" s="10">
        <f t="shared" si="13"/>
        <v>1090</v>
      </c>
      <c r="U821" s="2"/>
    </row>
    <row r="822" spans="1:21" ht="15" x14ac:dyDescent="0.2">
      <c r="A822" s="4" t="s">
        <v>2737</v>
      </c>
      <c r="B822" s="4" t="s">
        <v>334</v>
      </c>
      <c r="C822" s="4" t="s">
        <v>52</v>
      </c>
      <c r="D822" s="4" t="s">
        <v>2738</v>
      </c>
      <c r="E822" s="4" t="s">
        <v>2739</v>
      </c>
      <c r="F822" s="4" t="s">
        <v>2740</v>
      </c>
      <c r="G822" s="4" t="s">
        <v>65</v>
      </c>
      <c r="H822" s="5"/>
      <c r="I822" s="4" t="s">
        <v>3899</v>
      </c>
      <c r="J822" s="4" t="s">
        <v>21</v>
      </c>
      <c r="K822" s="4" t="s">
        <v>22</v>
      </c>
      <c r="L822" s="5"/>
      <c r="M822" s="4" t="s">
        <v>23</v>
      </c>
      <c r="N822" s="4" t="s">
        <v>173</v>
      </c>
      <c r="O822" s="4" t="s">
        <v>279</v>
      </c>
      <c r="P822" s="6" t="s">
        <v>2738</v>
      </c>
      <c r="Q822" s="4" t="s">
        <v>26</v>
      </c>
      <c r="R822" s="7">
        <v>242</v>
      </c>
      <c r="S822" s="10">
        <v>120</v>
      </c>
      <c r="T822" s="10">
        <f t="shared" si="13"/>
        <v>29040</v>
      </c>
      <c r="U822" s="2"/>
    </row>
    <row r="823" spans="1:21" ht="15" x14ac:dyDescent="0.2">
      <c r="A823" s="4" t="s">
        <v>2737</v>
      </c>
      <c r="B823" s="4" t="s">
        <v>334</v>
      </c>
      <c r="C823" s="4" t="s">
        <v>52</v>
      </c>
      <c r="D823" s="4" t="s">
        <v>2741</v>
      </c>
      <c r="E823" s="4" t="s">
        <v>2742</v>
      </c>
      <c r="F823" s="4" t="s">
        <v>2743</v>
      </c>
      <c r="G823" s="4" t="s">
        <v>57</v>
      </c>
      <c r="H823" s="5"/>
      <c r="I823" s="4" t="s">
        <v>3899</v>
      </c>
      <c r="J823" s="4" t="s">
        <v>21</v>
      </c>
      <c r="K823" s="4" t="s">
        <v>22</v>
      </c>
      <c r="L823" s="5"/>
      <c r="M823" s="4" t="s">
        <v>23</v>
      </c>
      <c r="N823" s="4" t="s">
        <v>173</v>
      </c>
      <c r="O823" s="4" t="s">
        <v>279</v>
      </c>
      <c r="P823" s="6" t="s">
        <v>2741</v>
      </c>
      <c r="Q823" s="4" t="s">
        <v>26</v>
      </c>
      <c r="R823" s="7">
        <v>137</v>
      </c>
      <c r="S823" s="10">
        <v>120</v>
      </c>
      <c r="T823" s="10">
        <f t="shared" si="13"/>
        <v>16440</v>
      </c>
      <c r="U823" s="2"/>
    </row>
    <row r="824" spans="1:21" ht="15" x14ac:dyDescent="0.2">
      <c r="A824" s="4" t="s">
        <v>2737</v>
      </c>
      <c r="B824" s="4" t="s">
        <v>334</v>
      </c>
      <c r="C824" s="4" t="s">
        <v>52</v>
      </c>
      <c r="D824" s="4" t="s">
        <v>2744</v>
      </c>
      <c r="E824" s="4" t="s">
        <v>2745</v>
      </c>
      <c r="F824" s="4" t="s">
        <v>2746</v>
      </c>
      <c r="G824" s="4" t="s">
        <v>61</v>
      </c>
      <c r="H824" s="5"/>
      <c r="I824" s="4" t="s">
        <v>3899</v>
      </c>
      <c r="J824" s="4" t="s">
        <v>21</v>
      </c>
      <c r="K824" s="4" t="s">
        <v>22</v>
      </c>
      <c r="L824" s="5"/>
      <c r="M824" s="4" t="s">
        <v>23</v>
      </c>
      <c r="N824" s="4" t="s">
        <v>173</v>
      </c>
      <c r="O824" s="4" t="s">
        <v>279</v>
      </c>
      <c r="P824" s="6" t="s">
        <v>2744</v>
      </c>
      <c r="Q824" s="4" t="s">
        <v>26</v>
      </c>
      <c r="R824" s="7">
        <v>381</v>
      </c>
      <c r="S824" s="10">
        <v>120</v>
      </c>
      <c r="T824" s="10">
        <f t="shared" si="13"/>
        <v>45720</v>
      </c>
      <c r="U824" s="2"/>
    </row>
    <row r="825" spans="1:21" ht="15" x14ac:dyDescent="0.2">
      <c r="A825" s="4" t="s">
        <v>2737</v>
      </c>
      <c r="B825" s="4" t="s">
        <v>334</v>
      </c>
      <c r="C825" s="4" t="s">
        <v>52</v>
      </c>
      <c r="D825" s="4" t="s">
        <v>2747</v>
      </c>
      <c r="E825" s="4" t="s">
        <v>2748</v>
      </c>
      <c r="F825" s="4" t="s">
        <v>2749</v>
      </c>
      <c r="G825" s="4" t="s">
        <v>53</v>
      </c>
      <c r="H825" s="5"/>
      <c r="I825" s="4" t="s">
        <v>3899</v>
      </c>
      <c r="J825" s="4" t="s">
        <v>21</v>
      </c>
      <c r="K825" s="4" t="s">
        <v>22</v>
      </c>
      <c r="L825" s="5"/>
      <c r="M825" s="4" t="s">
        <v>23</v>
      </c>
      <c r="N825" s="4" t="s">
        <v>173</v>
      </c>
      <c r="O825" s="4" t="s">
        <v>279</v>
      </c>
      <c r="P825" s="6" t="s">
        <v>2747</v>
      </c>
      <c r="Q825" s="4" t="s">
        <v>26</v>
      </c>
      <c r="R825" s="7">
        <v>55</v>
      </c>
      <c r="S825" s="10">
        <v>120</v>
      </c>
      <c r="T825" s="10">
        <f t="shared" si="13"/>
        <v>6600</v>
      </c>
      <c r="U825" s="2"/>
    </row>
    <row r="826" spans="1:21" ht="15" x14ac:dyDescent="0.2">
      <c r="A826" s="4" t="s">
        <v>2737</v>
      </c>
      <c r="B826" s="4" t="s">
        <v>334</v>
      </c>
      <c r="C826" s="4" t="s">
        <v>52</v>
      </c>
      <c r="D826" s="4" t="s">
        <v>2750</v>
      </c>
      <c r="E826" s="4" t="s">
        <v>2751</v>
      </c>
      <c r="F826" s="4" t="s">
        <v>2752</v>
      </c>
      <c r="G826" s="4" t="s">
        <v>56</v>
      </c>
      <c r="H826" s="5"/>
      <c r="I826" s="4" t="s">
        <v>3899</v>
      </c>
      <c r="J826" s="4" t="s">
        <v>21</v>
      </c>
      <c r="K826" s="4" t="s">
        <v>22</v>
      </c>
      <c r="L826" s="5"/>
      <c r="M826" s="4" t="s">
        <v>23</v>
      </c>
      <c r="N826" s="4" t="s">
        <v>173</v>
      </c>
      <c r="O826" s="4" t="s">
        <v>279</v>
      </c>
      <c r="P826" s="6" t="s">
        <v>2750</v>
      </c>
      <c r="Q826" s="4" t="s">
        <v>26</v>
      </c>
      <c r="R826" s="7">
        <v>187</v>
      </c>
      <c r="S826" s="10">
        <v>120</v>
      </c>
      <c r="T826" s="10">
        <f t="shared" si="13"/>
        <v>22440</v>
      </c>
      <c r="U826" s="2"/>
    </row>
    <row r="827" spans="1:21" ht="15" x14ac:dyDescent="0.2">
      <c r="A827" s="4" t="s">
        <v>2737</v>
      </c>
      <c r="B827" s="4" t="s">
        <v>334</v>
      </c>
      <c r="C827" s="4" t="s">
        <v>52</v>
      </c>
      <c r="D827" s="4" t="s">
        <v>2753</v>
      </c>
      <c r="E827" s="4" t="s">
        <v>2754</v>
      </c>
      <c r="F827" s="4" t="s">
        <v>2755</v>
      </c>
      <c r="G827" s="4" t="s">
        <v>69</v>
      </c>
      <c r="H827" s="5"/>
      <c r="I827" s="4" t="s">
        <v>3899</v>
      </c>
      <c r="J827" s="4" t="s">
        <v>21</v>
      </c>
      <c r="K827" s="4" t="s">
        <v>22</v>
      </c>
      <c r="L827" s="5"/>
      <c r="M827" s="4" t="s">
        <v>23</v>
      </c>
      <c r="N827" s="4" t="s">
        <v>173</v>
      </c>
      <c r="O827" s="4" t="s">
        <v>279</v>
      </c>
      <c r="P827" s="6" t="s">
        <v>2753</v>
      </c>
      <c r="Q827" s="4" t="s">
        <v>26</v>
      </c>
      <c r="R827" s="7">
        <v>212</v>
      </c>
      <c r="S827" s="10">
        <v>120</v>
      </c>
      <c r="T827" s="10">
        <f t="shared" si="13"/>
        <v>25440</v>
      </c>
      <c r="U827" s="2"/>
    </row>
    <row r="828" spans="1:21" ht="15" x14ac:dyDescent="0.2">
      <c r="A828" s="4" t="s">
        <v>2756</v>
      </c>
      <c r="B828" s="4" t="s">
        <v>768</v>
      </c>
      <c r="C828" s="4" t="s">
        <v>2757</v>
      </c>
      <c r="D828" s="4" t="s">
        <v>2758</v>
      </c>
      <c r="E828" s="4" t="s">
        <v>2759</v>
      </c>
      <c r="F828" s="4" t="s">
        <v>2760</v>
      </c>
      <c r="G828" s="4" t="s">
        <v>56</v>
      </c>
      <c r="H828" s="5"/>
      <c r="I828" s="4" t="s">
        <v>3900</v>
      </c>
      <c r="J828" s="4" t="s">
        <v>21</v>
      </c>
      <c r="K828" s="4" t="s">
        <v>22</v>
      </c>
      <c r="L828" s="5"/>
      <c r="M828" s="4" t="s">
        <v>23</v>
      </c>
      <c r="N828" s="4" t="s">
        <v>54</v>
      </c>
      <c r="O828" s="4" t="s">
        <v>83</v>
      </c>
      <c r="P828" s="6" t="s">
        <v>2758</v>
      </c>
      <c r="Q828" s="4" t="s">
        <v>26</v>
      </c>
      <c r="R828" s="7">
        <v>19</v>
      </c>
      <c r="S828" s="10">
        <v>75</v>
      </c>
      <c r="T828" s="10">
        <f t="shared" si="13"/>
        <v>1425</v>
      </c>
      <c r="U828" s="2"/>
    </row>
    <row r="829" spans="1:21" ht="15" x14ac:dyDescent="0.2">
      <c r="A829" s="4" t="s">
        <v>2756</v>
      </c>
      <c r="B829" s="4" t="s">
        <v>768</v>
      </c>
      <c r="C829" s="4" t="s">
        <v>2757</v>
      </c>
      <c r="D829" s="4" t="s">
        <v>2761</v>
      </c>
      <c r="E829" s="4" t="s">
        <v>2762</v>
      </c>
      <c r="F829" s="4" t="s">
        <v>2763</v>
      </c>
      <c r="G829" s="4" t="s">
        <v>57</v>
      </c>
      <c r="H829" s="5"/>
      <c r="I829" s="4" t="s">
        <v>3900</v>
      </c>
      <c r="J829" s="4" t="s">
        <v>21</v>
      </c>
      <c r="K829" s="4" t="s">
        <v>22</v>
      </c>
      <c r="L829" s="5"/>
      <c r="M829" s="4" t="s">
        <v>23</v>
      </c>
      <c r="N829" s="4" t="s">
        <v>54</v>
      </c>
      <c r="O829" s="4" t="s">
        <v>83</v>
      </c>
      <c r="P829" s="6" t="s">
        <v>2761</v>
      </c>
      <c r="Q829" s="4" t="s">
        <v>26</v>
      </c>
      <c r="R829" s="7">
        <v>1</v>
      </c>
      <c r="S829" s="10">
        <v>75</v>
      </c>
      <c r="T829" s="10">
        <f t="shared" si="13"/>
        <v>75</v>
      </c>
      <c r="U829" s="2"/>
    </row>
    <row r="830" spans="1:21" ht="15" x14ac:dyDescent="0.2">
      <c r="A830" s="4" t="s">
        <v>2756</v>
      </c>
      <c r="B830" s="4" t="s">
        <v>768</v>
      </c>
      <c r="C830" s="4" t="s">
        <v>2757</v>
      </c>
      <c r="D830" s="4" t="s">
        <v>2764</v>
      </c>
      <c r="E830" s="4" t="s">
        <v>2765</v>
      </c>
      <c r="F830" s="4" t="s">
        <v>2766</v>
      </c>
      <c r="G830" s="4" t="s">
        <v>65</v>
      </c>
      <c r="H830" s="5"/>
      <c r="I830" s="4" t="s">
        <v>3900</v>
      </c>
      <c r="J830" s="4" t="s">
        <v>21</v>
      </c>
      <c r="K830" s="4" t="s">
        <v>22</v>
      </c>
      <c r="L830" s="5"/>
      <c r="M830" s="4" t="s">
        <v>23</v>
      </c>
      <c r="N830" s="4" t="s">
        <v>54</v>
      </c>
      <c r="O830" s="4" t="s">
        <v>83</v>
      </c>
      <c r="P830" s="6" t="s">
        <v>2764</v>
      </c>
      <c r="Q830" s="4" t="s">
        <v>26</v>
      </c>
      <c r="R830" s="7">
        <v>18</v>
      </c>
      <c r="S830" s="10">
        <v>75</v>
      </c>
      <c r="T830" s="10">
        <f t="shared" si="13"/>
        <v>1350</v>
      </c>
      <c r="U830" s="2"/>
    </row>
    <row r="831" spans="1:21" ht="15" x14ac:dyDescent="0.2">
      <c r="A831" s="4" t="s">
        <v>2756</v>
      </c>
      <c r="B831" s="4" t="s">
        <v>768</v>
      </c>
      <c r="C831" s="4" t="s">
        <v>2757</v>
      </c>
      <c r="D831" s="4" t="s">
        <v>2767</v>
      </c>
      <c r="E831" s="4" t="s">
        <v>2768</v>
      </c>
      <c r="F831" s="4" t="s">
        <v>2769</v>
      </c>
      <c r="G831" s="4" t="s">
        <v>69</v>
      </c>
      <c r="H831" s="5"/>
      <c r="I831" s="4" t="s">
        <v>3900</v>
      </c>
      <c r="J831" s="4" t="s">
        <v>21</v>
      </c>
      <c r="K831" s="4" t="s">
        <v>22</v>
      </c>
      <c r="L831" s="5"/>
      <c r="M831" s="4" t="s">
        <v>23</v>
      </c>
      <c r="N831" s="4" t="s">
        <v>54</v>
      </c>
      <c r="O831" s="4" t="s">
        <v>83</v>
      </c>
      <c r="P831" s="6" t="s">
        <v>2767</v>
      </c>
      <c r="Q831" s="4" t="s">
        <v>26</v>
      </c>
      <c r="R831" s="7">
        <v>19</v>
      </c>
      <c r="S831" s="10">
        <v>75</v>
      </c>
      <c r="T831" s="10">
        <f t="shared" si="13"/>
        <v>1425</v>
      </c>
      <c r="U831" s="2"/>
    </row>
    <row r="832" spans="1:21" ht="15" x14ac:dyDescent="0.2">
      <c r="A832" s="4" t="s">
        <v>2756</v>
      </c>
      <c r="B832" s="4" t="s">
        <v>768</v>
      </c>
      <c r="C832" s="4" t="s">
        <v>2757</v>
      </c>
      <c r="D832" s="4" t="s">
        <v>2770</v>
      </c>
      <c r="E832" s="4" t="s">
        <v>2771</v>
      </c>
      <c r="F832" s="4" t="s">
        <v>2772</v>
      </c>
      <c r="G832" s="4" t="s">
        <v>61</v>
      </c>
      <c r="H832" s="5"/>
      <c r="I832" s="4" t="s">
        <v>3900</v>
      </c>
      <c r="J832" s="4" t="s">
        <v>21</v>
      </c>
      <c r="K832" s="4" t="s">
        <v>22</v>
      </c>
      <c r="L832" s="5"/>
      <c r="M832" s="4" t="s">
        <v>23</v>
      </c>
      <c r="N832" s="4" t="s">
        <v>54</v>
      </c>
      <c r="O832" s="4" t="s">
        <v>83</v>
      </c>
      <c r="P832" s="6" t="s">
        <v>2770</v>
      </c>
      <c r="Q832" s="4" t="s">
        <v>26</v>
      </c>
      <c r="R832" s="7">
        <v>27</v>
      </c>
      <c r="S832" s="10">
        <v>75</v>
      </c>
      <c r="T832" s="10">
        <f t="shared" si="13"/>
        <v>2025</v>
      </c>
      <c r="U832" s="2"/>
    </row>
    <row r="833" spans="1:21" ht="15" x14ac:dyDescent="0.2">
      <c r="A833" s="4" t="s">
        <v>2773</v>
      </c>
      <c r="B833" s="4" t="s">
        <v>2774</v>
      </c>
      <c r="C833" s="4" t="s">
        <v>52</v>
      </c>
      <c r="D833" s="4" t="s">
        <v>2775</v>
      </c>
      <c r="E833" s="4" t="s">
        <v>2776</v>
      </c>
      <c r="F833" s="4" t="s">
        <v>2777</v>
      </c>
      <c r="G833" s="4" t="s">
        <v>61</v>
      </c>
      <c r="H833" s="5"/>
      <c r="I833" s="4" t="s">
        <v>3899</v>
      </c>
      <c r="J833" s="4" t="s">
        <v>21</v>
      </c>
      <c r="K833" s="4" t="s">
        <v>22</v>
      </c>
      <c r="L833" s="5"/>
      <c r="M833" s="4" t="s">
        <v>23</v>
      </c>
      <c r="N833" s="4" t="s">
        <v>54</v>
      </c>
      <c r="O833" s="4" t="s">
        <v>87</v>
      </c>
      <c r="P833" s="6" t="s">
        <v>2775</v>
      </c>
      <c r="Q833" s="4" t="s">
        <v>26</v>
      </c>
      <c r="R833" s="7">
        <v>450</v>
      </c>
      <c r="S833" s="10">
        <v>32</v>
      </c>
      <c r="T833" s="10">
        <f t="shared" si="13"/>
        <v>14400</v>
      </c>
      <c r="U833" s="2"/>
    </row>
    <row r="834" spans="1:21" ht="15" x14ac:dyDescent="0.2">
      <c r="A834" s="4" t="s">
        <v>2773</v>
      </c>
      <c r="B834" s="4" t="s">
        <v>2774</v>
      </c>
      <c r="C834" s="4" t="s">
        <v>52</v>
      </c>
      <c r="D834" s="4" t="s">
        <v>2778</v>
      </c>
      <c r="E834" s="4" t="s">
        <v>2779</v>
      </c>
      <c r="F834" s="4" t="s">
        <v>2780</v>
      </c>
      <c r="G834" s="4" t="s">
        <v>56</v>
      </c>
      <c r="H834" s="5"/>
      <c r="I834" s="4" t="s">
        <v>3899</v>
      </c>
      <c r="J834" s="4" t="s">
        <v>21</v>
      </c>
      <c r="K834" s="4" t="s">
        <v>22</v>
      </c>
      <c r="L834" s="5"/>
      <c r="M834" s="4" t="s">
        <v>23</v>
      </c>
      <c r="N834" s="4" t="s">
        <v>54</v>
      </c>
      <c r="O834" s="4" t="s">
        <v>87</v>
      </c>
      <c r="P834" s="6" t="s">
        <v>2778</v>
      </c>
      <c r="Q834" s="4" t="s">
        <v>26</v>
      </c>
      <c r="R834" s="7">
        <v>564</v>
      </c>
      <c r="S834" s="10">
        <v>32</v>
      </c>
      <c r="T834" s="10">
        <f t="shared" si="13"/>
        <v>18048</v>
      </c>
      <c r="U834" s="2"/>
    </row>
    <row r="835" spans="1:21" ht="15" x14ac:dyDescent="0.2">
      <c r="A835" s="4" t="s">
        <v>2781</v>
      </c>
      <c r="B835" s="4" t="s">
        <v>663</v>
      </c>
      <c r="C835" s="4" t="s">
        <v>93</v>
      </c>
      <c r="D835" s="4" t="s">
        <v>2782</v>
      </c>
      <c r="E835" s="4" t="s">
        <v>2783</v>
      </c>
      <c r="F835" s="4" t="s">
        <v>2784</v>
      </c>
      <c r="G835" s="4" t="s">
        <v>19</v>
      </c>
      <c r="H835" s="4" t="s">
        <v>19</v>
      </c>
      <c r="I835" s="4" t="s">
        <v>3899</v>
      </c>
      <c r="J835" s="4" t="s">
        <v>21</v>
      </c>
      <c r="K835" s="4" t="s">
        <v>22</v>
      </c>
      <c r="L835" s="5"/>
      <c r="M835" s="4" t="s">
        <v>23</v>
      </c>
      <c r="N835" s="4" t="s">
        <v>24</v>
      </c>
      <c r="O835" s="4" t="s">
        <v>643</v>
      </c>
      <c r="P835" s="6" t="s">
        <v>2782</v>
      </c>
      <c r="Q835" s="4" t="s">
        <v>26</v>
      </c>
      <c r="R835" s="7">
        <v>15</v>
      </c>
      <c r="S835" s="10">
        <v>149</v>
      </c>
      <c r="T835" s="10">
        <f t="shared" ref="T835:T898" si="14">S835*R835</f>
        <v>2235</v>
      </c>
      <c r="U835" s="2"/>
    </row>
    <row r="836" spans="1:21" ht="15" x14ac:dyDescent="0.2">
      <c r="A836" s="4" t="s">
        <v>2781</v>
      </c>
      <c r="B836" s="4" t="s">
        <v>663</v>
      </c>
      <c r="C836" s="4" t="s">
        <v>93</v>
      </c>
      <c r="D836" s="4" t="s">
        <v>2785</v>
      </c>
      <c r="E836" s="4" t="s">
        <v>2786</v>
      </c>
      <c r="F836" s="4" t="s">
        <v>2787</v>
      </c>
      <c r="G836" s="4" t="s">
        <v>30</v>
      </c>
      <c r="H836" s="4" t="s">
        <v>20</v>
      </c>
      <c r="I836" s="4" t="s">
        <v>3899</v>
      </c>
      <c r="J836" s="4" t="s">
        <v>21</v>
      </c>
      <c r="K836" s="4" t="s">
        <v>22</v>
      </c>
      <c r="L836" s="5"/>
      <c r="M836" s="4" t="s">
        <v>23</v>
      </c>
      <c r="N836" s="4" t="s">
        <v>24</v>
      </c>
      <c r="O836" s="4" t="s">
        <v>643</v>
      </c>
      <c r="P836" s="6" t="s">
        <v>2785</v>
      </c>
      <c r="Q836" s="4" t="s">
        <v>26</v>
      </c>
      <c r="R836" s="7">
        <v>36</v>
      </c>
      <c r="S836" s="10">
        <v>149</v>
      </c>
      <c r="T836" s="10">
        <f t="shared" si="14"/>
        <v>5364</v>
      </c>
      <c r="U836" s="2"/>
    </row>
    <row r="837" spans="1:21" ht="15" x14ac:dyDescent="0.2">
      <c r="A837" s="4" t="s">
        <v>2781</v>
      </c>
      <c r="B837" s="4" t="s">
        <v>663</v>
      </c>
      <c r="C837" s="4" t="s">
        <v>93</v>
      </c>
      <c r="D837" s="4" t="s">
        <v>2788</v>
      </c>
      <c r="E837" s="4" t="s">
        <v>2789</v>
      </c>
      <c r="F837" s="4" t="s">
        <v>2790</v>
      </c>
      <c r="G837" s="4" t="s">
        <v>38</v>
      </c>
      <c r="H837" s="4" t="s">
        <v>20</v>
      </c>
      <c r="I837" s="4" t="s">
        <v>3899</v>
      </c>
      <c r="J837" s="4" t="s">
        <v>21</v>
      </c>
      <c r="K837" s="4" t="s">
        <v>22</v>
      </c>
      <c r="L837" s="5"/>
      <c r="M837" s="4" t="s">
        <v>23</v>
      </c>
      <c r="N837" s="4" t="s">
        <v>24</v>
      </c>
      <c r="O837" s="4" t="s">
        <v>643</v>
      </c>
      <c r="P837" s="6" t="s">
        <v>2788</v>
      </c>
      <c r="Q837" s="4" t="s">
        <v>26</v>
      </c>
      <c r="R837" s="7">
        <v>117</v>
      </c>
      <c r="S837" s="10">
        <v>149</v>
      </c>
      <c r="T837" s="10">
        <f t="shared" si="14"/>
        <v>17433</v>
      </c>
      <c r="U837" s="2"/>
    </row>
    <row r="838" spans="1:21" ht="15" x14ac:dyDescent="0.2">
      <c r="A838" s="4" t="s">
        <v>2781</v>
      </c>
      <c r="B838" s="4" t="s">
        <v>663</v>
      </c>
      <c r="C838" s="4" t="s">
        <v>93</v>
      </c>
      <c r="D838" s="4" t="s">
        <v>2791</v>
      </c>
      <c r="E838" s="4" t="s">
        <v>2792</v>
      </c>
      <c r="F838" s="4" t="s">
        <v>2793</v>
      </c>
      <c r="G838" s="4" t="s">
        <v>43</v>
      </c>
      <c r="H838" s="4" t="s">
        <v>43</v>
      </c>
      <c r="I838" s="4" t="s">
        <v>3899</v>
      </c>
      <c r="J838" s="4" t="s">
        <v>21</v>
      </c>
      <c r="K838" s="4" t="s">
        <v>22</v>
      </c>
      <c r="L838" s="5"/>
      <c r="M838" s="4" t="s">
        <v>23</v>
      </c>
      <c r="N838" s="4" t="s">
        <v>24</v>
      </c>
      <c r="O838" s="4" t="s">
        <v>643</v>
      </c>
      <c r="P838" s="6" t="s">
        <v>2791</v>
      </c>
      <c r="Q838" s="4" t="s">
        <v>26</v>
      </c>
      <c r="R838" s="7">
        <v>38</v>
      </c>
      <c r="S838" s="10">
        <v>149</v>
      </c>
      <c r="T838" s="10">
        <f t="shared" si="14"/>
        <v>5662</v>
      </c>
      <c r="U838" s="2"/>
    </row>
    <row r="839" spans="1:21" ht="15" x14ac:dyDescent="0.2">
      <c r="A839" s="4" t="s">
        <v>2781</v>
      </c>
      <c r="B839" s="4" t="s">
        <v>663</v>
      </c>
      <c r="C839" s="4" t="s">
        <v>93</v>
      </c>
      <c r="D839" s="4" t="s">
        <v>2794</v>
      </c>
      <c r="E839" s="4" t="s">
        <v>2795</v>
      </c>
      <c r="F839" s="4" t="s">
        <v>2796</v>
      </c>
      <c r="G839" s="4" t="s">
        <v>523</v>
      </c>
      <c r="H839" s="4" t="s">
        <v>20</v>
      </c>
      <c r="I839" s="4" t="s">
        <v>3899</v>
      </c>
      <c r="J839" s="4" t="s">
        <v>21</v>
      </c>
      <c r="K839" s="4" t="s">
        <v>22</v>
      </c>
      <c r="L839" s="5"/>
      <c r="M839" s="4" t="s">
        <v>23</v>
      </c>
      <c r="N839" s="4" t="s">
        <v>24</v>
      </c>
      <c r="O839" s="4" t="s">
        <v>643</v>
      </c>
      <c r="P839" s="6" t="s">
        <v>2794</v>
      </c>
      <c r="Q839" s="4" t="s">
        <v>26</v>
      </c>
      <c r="R839" s="7">
        <v>74</v>
      </c>
      <c r="S839" s="10">
        <v>149</v>
      </c>
      <c r="T839" s="10">
        <f t="shared" si="14"/>
        <v>11026</v>
      </c>
      <c r="U839" s="2"/>
    </row>
    <row r="840" spans="1:21" ht="15" x14ac:dyDescent="0.2">
      <c r="A840" s="4" t="s">
        <v>2781</v>
      </c>
      <c r="B840" s="4" t="s">
        <v>663</v>
      </c>
      <c r="C840" s="4" t="s">
        <v>93</v>
      </c>
      <c r="D840" s="4" t="s">
        <v>2797</v>
      </c>
      <c r="E840" s="4" t="s">
        <v>2798</v>
      </c>
      <c r="F840" s="4" t="s">
        <v>2799</v>
      </c>
      <c r="G840" s="4" t="s">
        <v>43</v>
      </c>
      <c r="H840" s="4" t="s">
        <v>19</v>
      </c>
      <c r="I840" s="4" t="s">
        <v>3899</v>
      </c>
      <c r="J840" s="4" t="s">
        <v>21</v>
      </c>
      <c r="K840" s="4" t="s">
        <v>22</v>
      </c>
      <c r="L840" s="5"/>
      <c r="M840" s="4" t="s">
        <v>23</v>
      </c>
      <c r="N840" s="4" t="s">
        <v>24</v>
      </c>
      <c r="O840" s="4" t="s">
        <v>643</v>
      </c>
      <c r="P840" s="6" t="s">
        <v>2797</v>
      </c>
      <c r="Q840" s="4" t="s">
        <v>26</v>
      </c>
      <c r="R840" s="7">
        <v>128</v>
      </c>
      <c r="S840" s="10">
        <v>149</v>
      </c>
      <c r="T840" s="10">
        <f t="shared" si="14"/>
        <v>19072</v>
      </c>
      <c r="U840" s="2"/>
    </row>
    <row r="841" spans="1:21" ht="15" x14ac:dyDescent="0.2">
      <c r="A841" s="4" t="s">
        <v>2781</v>
      </c>
      <c r="B841" s="4" t="s">
        <v>663</v>
      </c>
      <c r="C841" s="4" t="s">
        <v>93</v>
      </c>
      <c r="D841" s="4" t="s">
        <v>2800</v>
      </c>
      <c r="E841" s="4" t="s">
        <v>2801</v>
      </c>
      <c r="F841" s="4" t="s">
        <v>2802</v>
      </c>
      <c r="G841" s="4" t="s">
        <v>20</v>
      </c>
      <c r="H841" s="4" t="s">
        <v>43</v>
      </c>
      <c r="I841" s="4" t="s">
        <v>3899</v>
      </c>
      <c r="J841" s="4" t="s">
        <v>21</v>
      </c>
      <c r="K841" s="4" t="s">
        <v>22</v>
      </c>
      <c r="L841" s="5"/>
      <c r="M841" s="4" t="s">
        <v>23</v>
      </c>
      <c r="N841" s="4" t="s">
        <v>24</v>
      </c>
      <c r="O841" s="4" t="s">
        <v>643</v>
      </c>
      <c r="P841" s="6" t="s">
        <v>2800</v>
      </c>
      <c r="Q841" s="4" t="s">
        <v>26</v>
      </c>
      <c r="R841" s="7">
        <v>60</v>
      </c>
      <c r="S841" s="10">
        <v>149</v>
      </c>
      <c r="T841" s="10">
        <f t="shared" si="14"/>
        <v>8940</v>
      </c>
      <c r="U841" s="2"/>
    </row>
    <row r="842" spans="1:21" ht="15" x14ac:dyDescent="0.2">
      <c r="A842" s="4" t="s">
        <v>2781</v>
      </c>
      <c r="B842" s="4" t="s">
        <v>663</v>
      </c>
      <c r="C842" s="4" t="s">
        <v>93</v>
      </c>
      <c r="D842" s="4" t="s">
        <v>2803</v>
      </c>
      <c r="E842" s="4" t="s">
        <v>2804</v>
      </c>
      <c r="F842" s="4" t="s">
        <v>2805</v>
      </c>
      <c r="G842" s="4" t="s">
        <v>34</v>
      </c>
      <c r="H842" s="4" t="s">
        <v>43</v>
      </c>
      <c r="I842" s="4" t="s">
        <v>3899</v>
      </c>
      <c r="J842" s="4" t="s">
        <v>21</v>
      </c>
      <c r="K842" s="4" t="s">
        <v>22</v>
      </c>
      <c r="L842" s="5"/>
      <c r="M842" s="4" t="s">
        <v>23</v>
      </c>
      <c r="N842" s="4" t="s">
        <v>24</v>
      </c>
      <c r="O842" s="4" t="s">
        <v>643</v>
      </c>
      <c r="P842" s="6" t="s">
        <v>2803</v>
      </c>
      <c r="Q842" s="4" t="s">
        <v>26</v>
      </c>
      <c r="R842" s="7">
        <v>18</v>
      </c>
      <c r="S842" s="10">
        <v>149</v>
      </c>
      <c r="T842" s="10">
        <f t="shared" si="14"/>
        <v>2682</v>
      </c>
      <c r="U842" s="2"/>
    </row>
    <row r="843" spans="1:21" ht="15" x14ac:dyDescent="0.2">
      <c r="A843" s="4" t="s">
        <v>2781</v>
      </c>
      <c r="B843" s="4" t="s">
        <v>663</v>
      </c>
      <c r="C843" s="4" t="s">
        <v>93</v>
      </c>
      <c r="D843" s="4" t="s">
        <v>2806</v>
      </c>
      <c r="E843" s="4" t="s">
        <v>2807</v>
      </c>
      <c r="F843" s="4" t="s">
        <v>2808</v>
      </c>
      <c r="G843" s="4" t="s">
        <v>34</v>
      </c>
      <c r="H843" s="4" t="s">
        <v>20</v>
      </c>
      <c r="I843" s="4" t="s">
        <v>3899</v>
      </c>
      <c r="J843" s="4" t="s">
        <v>21</v>
      </c>
      <c r="K843" s="4" t="s">
        <v>22</v>
      </c>
      <c r="L843" s="5"/>
      <c r="M843" s="4" t="s">
        <v>23</v>
      </c>
      <c r="N843" s="4" t="s">
        <v>24</v>
      </c>
      <c r="O843" s="4" t="s">
        <v>643</v>
      </c>
      <c r="P843" s="6" t="s">
        <v>2806</v>
      </c>
      <c r="Q843" s="4" t="s">
        <v>26</v>
      </c>
      <c r="R843" s="7">
        <v>326</v>
      </c>
      <c r="S843" s="10">
        <v>149</v>
      </c>
      <c r="T843" s="10">
        <f t="shared" si="14"/>
        <v>48574</v>
      </c>
      <c r="U843" s="2"/>
    </row>
    <row r="844" spans="1:21" ht="15" x14ac:dyDescent="0.2">
      <c r="A844" s="4" t="s">
        <v>2781</v>
      </c>
      <c r="B844" s="4" t="s">
        <v>663</v>
      </c>
      <c r="C844" s="4" t="s">
        <v>93</v>
      </c>
      <c r="D844" s="4" t="s">
        <v>2809</v>
      </c>
      <c r="E844" s="4" t="s">
        <v>2810</v>
      </c>
      <c r="F844" s="4" t="s">
        <v>2811</v>
      </c>
      <c r="G844" s="4" t="s">
        <v>19</v>
      </c>
      <c r="H844" s="4" t="s">
        <v>43</v>
      </c>
      <c r="I844" s="4" t="s">
        <v>3899</v>
      </c>
      <c r="J844" s="4" t="s">
        <v>21</v>
      </c>
      <c r="K844" s="4" t="s">
        <v>22</v>
      </c>
      <c r="L844" s="5"/>
      <c r="M844" s="4" t="s">
        <v>23</v>
      </c>
      <c r="N844" s="4" t="s">
        <v>24</v>
      </c>
      <c r="O844" s="4" t="s">
        <v>643</v>
      </c>
      <c r="P844" s="6" t="s">
        <v>2809</v>
      </c>
      <c r="Q844" s="4" t="s">
        <v>26</v>
      </c>
      <c r="R844" s="7">
        <v>26</v>
      </c>
      <c r="S844" s="10">
        <v>149</v>
      </c>
      <c r="T844" s="10">
        <f t="shared" si="14"/>
        <v>3874</v>
      </c>
      <c r="U844" s="2"/>
    </row>
    <row r="845" spans="1:21" ht="15" x14ac:dyDescent="0.2">
      <c r="A845" s="4" t="s">
        <v>2781</v>
      </c>
      <c r="B845" s="4" t="s">
        <v>663</v>
      </c>
      <c r="C845" s="4" t="s">
        <v>93</v>
      </c>
      <c r="D845" s="4" t="s">
        <v>2812</v>
      </c>
      <c r="E845" s="4" t="s">
        <v>2813</v>
      </c>
      <c r="F845" s="4" t="s">
        <v>2814</v>
      </c>
      <c r="G845" s="4" t="s">
        <v>34</v>
      </c>
      <c r="H845" s="4" t="s">
        <v>19</v>
      </c>
      <c r="I845" s="4" t="s">
        <v>3899</v>
      </c>
      <c r="J845" s="4" t="s">
        <v>21</v>
      </c>
      <c r="K845" s="4" t="s">
        <v>22</v>
      </c>
      <c r="L845" s="5"/>
      <c r="M845" s="4" t="s">
        <v>23</v>
      </c>
      <c r="N845" s="4" t="s">
        <v>24</v>
      </c>
      <c r="O845" s="4" t="s">
        <v>643</v>
      </c>
      <c r="P845" s="6" t="s">
        <v>2812</v>
      </c>
      <c r="Q845" s="4" t="s">
        <v>26</v>
      </c>
      <c r="R845" s="7">
        <v>74</v>
      </c>
      <c r="S845" s="10">
        <v>149</v>
      </c>
      <c r="T845" s="10">
        <f t="shared" si="14"/>
        <v>11026</v>
      </c>
      <c r="U845" s="2"/>
    </row>
    <row r="846" spans="1:21" ht="15" x14ac:dyDescent="0.2">
      <c r="A846" s="4" t="s">
        <v>2781</v>
      </c>
      <c r="B846" s="4" t="s">
        <v>663</v>
      </c>
      <c r="C846" s="4" t="s">
        <v>93</v>
      </c>
      <c r="D846" s="4" t="s">
        <v>2815</v>
      </c>
      <c r="E846" s="4" t="s">
        <v>2816</v>
      </c>
      <c r="F846" s="4" t="s">
        <v>2817</v>
      </c>
      <c r="G846" s="4" t="s">
        <v>38</v>
      </c>
      <c r="H846" s="4" t="s">
        <v>43</v>
      </c>
      <c r="I846" s="4" t="s">
        <v>3899</v>
      </c>
      <c r="J846" s="4" t="s">
        <v>21</v>
      </c>
      <c r="K846" s="4" t="s">
        <v>22</v>
      </c>
      <c r="L846" s="5"/>
      <c r="M846" s="4" t="s">
        <v>23</v>
      </c>
      <c r="N846" s="4" t="s">
        <v>24</v>
      </c>
      <c r="O846" s="4" t="s">
        <v>643</v>
      </c>
      <c r="P846" s="6" t="s">
        <v>2815</v>
      </c>
      <c r="Q846" s="4" t="s">
        <v>26</v>
      </c>
      <c r="R846" s="7">
        <v>3</v>
      </c>
      <c r="S846" s="10">
        <v>149</v>
      </c>
      <c r="T846" s="10">
        <f t="shared" si="14"/>
        <v>447</v>
      </c>
      <c r="U846" s="2"/>
    </row>
    <row r="847" spans="1:21" ht="15" x14ac:dyDescent="0.2">
      <c r="A847" s="4" t="s">
        <v>2781</v>
      </c>
      <c r="B847" s="4" t="s">
        <v>663</v>
      </c>
      <c r="C847" s="4" t="s">
        <v>93</v>
      </c>
      <c r="D847" s="4" t="s">
        <v>2818</v>
      </c>
      <c r="E847" s="4" t="s">
        <v>2819</v>
      </c>
      <c r="F847" s="4" t="s">
        <v>2820</v>
      </c>
      <c r="G847" s="4" t="s">
        <v>43</v>
      </c>
      <c r="H847" s="4" t="s">
        <v>20</v>
      </c>
      <c r="I847" s="4" t="s">
        <v>3899</v>
      </c>
      <c r="J847" s="4" t="s">
        <v>21</v>
      </c>
      <c r="K847" s="4" t="s">
        <v>22</v>
      </c>
      <c r="L847" s="5"/>
      <c r="M847" s="4" t="s">
        <v>23</v>
      </c>
      <c r="N847" s="4" t="s">
        <v>24</v>
      </c>
      <c r="O847" s="4" t="s">
        <v>643</v>
      </c>
      <c r="P847" s="6" t="s">
        <v>2818</v>
      </c>
      <c r="Q847" s="4" t="s">
        <v>26</v>
      </c>
      <c r="R847" s="7">
        <v>439</v>
      </c>
      <c r="S847" s="10">
        <v>149</v>
      </c>
      <c r="T847" s="10">
        <f t="shared" si="14"/>
        <v>65411</v>
      </c>
      <c r="U847" s="2"/>
    </row>
    <row r="848" spans="1:21" ht="15" x14ac:dyDescent="0.2">
      <c r="A848" s="4" t="s">
        <v>2781</v>
      </c>
      <c r="B848" s="4" t="s">
        <v>663</v>
      </c>
      <c r="C848" s="4" t="s">
        <v>93</v>
      </c>
      <c r="D848" s="4" t="s">
        <v>2821</v>
      </c>
      <c r="E848" s="4" t="s">
        <v>2822</v>
      </c>
      <c r="F848" s="4" t="s">
        <v>2823</v>
      </c>
      <c r="G848" s="4" t="s">
        <v>30</v>
      </c>
      <c r="H848" s="4" t="s">
        <v>19</v>
      </c>
      <c r="I848" s="4" t="s">
        <v>3899</v>
      </c>
      <c r="J848" s="4" t="s">
        <v>21</v>
      </c>
      <c r="K848" s="4" t="s">
        <v>22</v>
      </c>
      <c r="L848" s="5"/>
      <c r="M848" s="4" t="s">
        <v>23</v>
      </c>
      <c r="N848" s="4" t="s">
        <v>24</v>
      </c>
      <c r="O848" s="4" t="s">
        <v>643</v>
      </c>
      <c r="P848" s="6" t="s">
        <v>2821</v>
      </c>
      <c r="Q848" s="4" t="s">
        <v>26</v>
      </c>
      <c r="R848" s="7">
        <v>17</v>
      </c>
      <c r="S848" s="10">
        <v>149</v>
      </c>
      <c r="T848" s="10">
        <f t="shared" si="14"/>
        <v>2533</v>
      </c>
      <c r="U848" s="2"/>
    </row>
    <row r="849" spans="1:21" ht="15" x14ac:dyDescent="0.2">
      <c r="A849" s="4" t="s">
        <v>2781</v>
      </c>
      <c r="B849" s="4" t="s">
        <v>663</v>
      </c>
      <c r="C849" s="4" t="s">
        <v>93</v>
      </c>
      <c r="D849" s="4" t="s">
        <v>2824</v>
      </c>
      <c r="E849" s="4" t="s">
        <v>2825</v>
      </c>
      <c r="F849" s="4" t="s">
        <v>2826</v>
      </c>
      <c r="G849" s="4" t="s">
        <v>20</v>
      </c>
      <c r="H849" s="4" t="s">
        <v>19</v>
      </c>
      <c r="I849" s="4" t="s">
        <v>3899</v>
      </c>
      <c r="J849" s="4" t="s">
        <v>21</v>
      </c>
      <c r="K849" s="4" t="s">
        <v>22</v>
      </c>
      <c r="L849" s="5"/>
      <c r="M849" s="4" t="s">
        <v>23</v>
      </c>
      <c r="N849" s="4" t="s">
        <v>24</v>
      </c>
      <c r="O849" s="4" t="s">
        <v>643</v>
      </c>
      <c r="P849" s="6" t="s">
        <v>2824</v>
      </c>
      <c r="Q849" s="4" t="s">
        <v>26</v>
      </c>
      <c r="R849" s="7">
        <v>92</v>
      </c>
      <c r="S849" s="10">
        <v>149</v>
      </c>
      <c r="T849" s="10">
        <f t="shared" si="14"/>
        <v>13708</v>
      </c>
      <c r="U849" s="2"/>
    </row>
    <row r="850" spans="1:21" ht="15" x14ac:dyDescent="0.2">
      <c r="A850" s="4" t="s">
        <v>2781</v>
      </c>
      <c r="B850" s="4" t="s">
        <v>663</v>
      </c>
      <c r="C850" s="4" t="s">
        <v>93</v>
      </c>
      <c r="D850" s="4" t="s">
        <v>2827</v>
      </c>
      <c r="E850" s="4" t="s">
        <v>2828</v>
      </c>
      <c r="F850" s="4" t="s">
        <v>2829</v>
      </c>
      <c r="G850" s="4" t="s">
        <v>20</v>
      </c>
      <c r="H850" s="4" t="s">
        <v>20</v>
      </c>
      <c r="I850" s="4" t="s">
        <v>3899</v>
      </c>
      <c r="J850" s="4" t="s">
        <v>21</v>
      </c>
      <c r="K850" s="4" t="s">
        <v>22</v>
      </c>
      <c r="L850" s="5"/>
      <c r="M850" s="4" t="s">
        <v>23</v>
      </c>
      <c r="N850" s="4" t="s">
        <v>24</v>
      </c>
      <c r="O850" s="4" t="s">
        <v>643</v>
      </c>
      <c r="P850" s="6" t="s">
        <v>2827</v>
      </c>
      <c r="Q850" s="4" t="s">
        <v>26</v>
      </c>
      <c r="R850" s="7">
        <v>421</v>
      </c>
      <c r="S850" s="10">
        <v>149</v>
      </c>
      <c r="T850" s="10">
        <f t="shared" si="14"/>
        <v>62729</v>
      </c>
      <c r="U850" s="2"/>
    </row>
    <row r="851" spans="1:21" ht="15" x14ac:dyDescent="0.2">
      <c r="A851" s="4" t="s">
        <v>2781</v>
      </c>
      <c r="B851" s="4" t="s">
        <v>663</v>
      </c>
      <c r="C851" s="4" t="s">
        <v>93</v>
      </c>
      <c r="D851" s="4" t="s">
        <v>2830</v>
      </c>
      <c r="E851" s="4" t="s">
        <v>2831</v>
      </c>
      <c r="F851" s="4" t="s">
        <v>2832</v>
      </c>
      <c r="G851" s="4" t="s">
        <v>19</v>
      </c>
      <c r="H851" s="4" t="s">
        <v>20</v>
      </c>
      <c r="I851" s="4" t="s">
        <v>3899</v>
      </c>
      <c r="J851" s="4" t="s">
        <v>21</v>
      </c>
      <c r="K851" s="4" t="s">
        <v>22</v>
      </c>
      <c r="L851" s="5"/>
      <c r="M851" s="4" t="s">
        <v>23</v>
      </c>
      <c r="N851" s="4" t="s">
        <v>24</v>
      </c>
      <c r="O851" s="4" t="s">
        <v>643</v>
      </c>
      <c r="P851" s="6" t="s">
        <v>2830</v>
      </c>
      <c r="Q851" s="4" t="s">
        <v>26</v>
      </c>
      <c r="R851" s="7">
        <v>299</v>
      </c>
      <c r="S851" s="10">
        <v>149</v>
      </c>
      <c r="T851" s="10">
        <f t="shared" si="14"/>
        <v>44551</v>
      </c>
      <c r="U851" s="2"/>
    </row>
    <row r="852" spans="1:21" ht="15" x14ac:dyDescent="0.2">
      <c r="A852" s="4" t="s">
        <v>2781</v>
      </c>
      <c r="B852" s="4" t="s">
        <v>663</v>
      </c>
      <c r="C852" s="4" t="s">
        <v>93</v>
      </c>
      <c r="D852" s="4" t="s">
        <v>2833</v>
      </c>
      <c r="E852" s="4" t="s">
        <v>2834</v>
      </c>
      <c r="F852" s="4" t="s">
        <v>2835</v>
      </c>
      <c r="G852" s="4" t="s">
        <v>38</v>
      </c>
      <c r="H852" s="4" t="s">
        <v>19</v>
      </c>
      <c r="I852" s="4" t="s">
        <v>3899</v>
      </c>
      <c r="J852" s="4" t="s">
        <v>21</v>
      </c>
      <c r="K852" s="4" t="s">
        <v>22</v>
      </c>
      <c r="L852" s="5"/>
      <c r="M852" s="4" t="s">
        <v>23</v>
      </c>
      <c r="N852" s="4" t="s">
        <v>24</v>
      </c>
      <c r="O852" s="4" t="s">
        <v>643</v>
      </c>
      <c r="P852" s="6" t="s">
        <v>2833</v>
      </c>
      <c r="Q852" s="4" t="s">
        <v>26</v>
      </c>
      <c r="R852" s="7">
        <v>41</v>
      </c>
      <c r="S852" s="10">
        <v>149</v>
      </c>
      <c r="T852" s="10">
        <f t="shared" si="14"/>
        <v>6109</v>
      </c>
      <c r="U852" s="2"/>
    </row>
    <row r="853" spans="1:21" ht="15" x14ac:dyDescent="0.2">
      <c r="A853" s="4" t="s">
        <v>2836</v>
      </c>
      <c r="B853" s="4" t="s">
        <v>638</v>
      </c>
      <c r="C853" s="4" t="s">
        <v>2837</v>
      </c>
      <c r="D853" s="4" t="s">
        <v>2838</v>
      </c>
      <c r="E853" s="4" t="s">
        <v>2839</v>
      </c>
      <c r="F853" s="4" t="s">
        <v>2840</v>
      </c>
      <c r="G853" s="4" t="s">
        <v>69</v>
      </c>
      <c r="H853" s="5"/>
      <c r="I853" s="4" t="s">
        <v>3900</v>
      </c>
      <c r="J853" s="4" t="s">
        <v>21</v>
      </c>
      <c r="K853" s="4" t="s">
        <v>22</v>
      </c>
      <c r="L853" s="5"/>
      <c r="M853" s="4" t="s">
        <v>23</v>
      </c>
      <c r="N853" s="4" t="s">
        <v>24</v>
      </c>
      <c r="O853" s="4" t="s">
        <v>643</v>
      </c>
      <c r="P853" s="6" t="s">
        <v>2838</v>
      </c>
      <c r="Q853" s="4" t="s">
        <v>26</v>
      </c>
      <c r="R853" s="7">
        <v>22</v>
      </c>
      <c r="S853" s="10">
        <v>84</v>
      </c>
      <c r="T853" s="10">
        <f t="shared" si="14"/>
        <v>1848</v>
      </c>
      <c r="U853" s="2"/>
    </row>
    <row r="854" spans="1:21" ht="15" x14ac:dyDescent="0.2">
      <c r="A854" s="4" t="s">
        <v>2836</v>
      </c>
      <c r="B854" s="4" t="s">
        <v>638</v>
      </c>
      <c r="C854" s="4" t="s">
        <v>2837</v>
      </c>
      <c r="D854" s="4" t="s">
        <v>2841</v>
      </c>
      <c r="E854" s="4" t="s">
        <v>2842</v>
      </c>
      <c r="F854" s="4" t="s">
        <v>2843</v>
      </c>
      <c r="G854" s="4" t="s">
        <v>61</v>
      </c>
      <c r="H854" s="5"/>
      <c r="I854" s="4" t="s">
        <v>3900</v>
      </c>
      <c r="J854" s="4" t="s">
        <v>21</v>
      </c>
      <c r="K854" s="4" t="s">
        <v>22</v>
      </c>
      <c r="L854" s="5"/>
      <c r="M854" s="4" t="s">
        <v>23</v>
      </c>
      <c r="N854" s="4" t="s">
        <v>24</v>
      </c>
      <c r="O854" s="4" t="s">
        <v>643</v>
      </c>
      <c r="P854" s="6" t="s">
        <v>2841</v>
      </c>
      <c r="Q854" s="4" t="s">
        <v>26</v>
      </c>
      <c r="R854" s="7">
        <v>60</v>
      </c>
      <c r="S854" s="10">
        <v>84</v>
      </c>
      <c r="T854" s="10">
        <f t="shared" si="14"/>
        <v>5040</v>
      </c>
      <c r="U854" s="2"/>
    </row>
    <row r="855" spans="1:21" ht="15" x14ac:dyDescent="0.2">
      <c r="A855" s="4" t="s">
        <v>2836</v>
      </c>
      <c r="B855" s="4" t="s">
        <v>638</v>
      </c>
      <c r="C855" s="4" t="s">
        <v>2837</v>
      </c>
      <c r="D855" s="4" t="s">
        <v>2844</v>
      </c>
      <c r="E855" s="4" t="s">
        <v>2845</v>
      </c>
      <c r="F855" s="4" t="s">
        <v>2846</v>
      </c>
      <c r="G855" s="4" t="s">
        <v>65</v>
      </c>
      <c r="H855" s="5"/>
      <c r="I855" s="4" t="s">
        <v>3900</v>
      </c>
      <c r="J855" s="4" t="s">
        <v>21</v>
      </c>
      <c r="K855" s="4" t="s">
        <v>22</v>
      </c>
      <c r="L855" s="5"/>
      <c r="M855" s="4" t="s">
        <v>23</v>
      </c>
      <c r="N855" s="4" t="s">
        <v>24</v>
      </c>
      <c r="O855" s="4" t="s">
        <v>643</v>
      </c>
      <c r="P855" s="6" t="s">
        <v>2844</v>
      </c>
      <c r="Q855" s="4" t="s">
        <v>26</v>
      </c>
      <c r="R855" s="7">
        <v>41</v>
      </c>
      <c r="S855" s="10">
        <v>84</v>
      </c>
      <c r="T855" s="10">
        <f t="shared" si="14"/>
        <v>3444</v>
      </c>
      <c r="U855" s="2"/>
    </row>
    <row r="856" spans="1:21" ht="15" x14ac:dyDescent="0.2">
      <c r="A856" s="4" t="s">
        <v>2847</v>
      </c>
      <c r="B856" s="4" t="s">
        <v>638</v>
      </c>
      <c r="C856" s="4" t="s">
        <v>2848</v>
      </c>
      <c r="D856" s="4" t="s">
        <v>2849</v>
      </c>
      <c r="E856" s="4" t="s">
        <v>2850</v>
      </c>
      <c r="F856" s="4" t="s">
        <v>2851</v>
      </c>
      <c r="G856" s="4" t="s">
        <v>65</v>
      </c>
      <c r="H856" s="5"/>
      <c r="I856" s="4" t="s">
        <v>3900</v>
      </c>
      <c r="J856" s="4" t="s">
        <v>21</v>
      </c>
      <c r="K856" s="4" t="s">
        <v>22</v>
      </c>
      <c r="L856" s="5"/>
      <c r="M856" s="4" t="s">
        <v>23</v>
      </c>
      <c r="N856" s="4" t="s">
        <v>24</v>
      </c>
      <c r="O856" s="4" t="s">
        <v>643</v>
      </c>
      <c r="P856" s="6" t="s">
        <v>2849</v>
      </c>
      <c r="Q856" s="4" t="s">
        <v>26</v>
      </c>
      <c r="R856" s="7">
        <v>104</v>
      </c>
      <c r="S856" s="10">
        <v>84</v>
      </c>
      <c r="T856" s="10">
        <f t="shared" si="14"/>
        <v>8736</v>
      </c>
      <c r="U856" s="2"/>
    </row>
    <row r="857" spans="1:21" ht="15" x14ac:dyDescent="0.2">
      <c r="A857" s="4" t="s">
        <v>2847</v>
      </c>
      <c r="B857" s="4" t="s">
        <v>638</v>
      </c>
      <c r="C857" s="4" t="s">
        <v>2848</v>
      </c>
      <c r="D857" s="4" t="s">
        <v>2852</v>
      </c>
      <c r="E857" s="4" t="s">
        <v>2853</v>
      </c>
      <c r="F857" s="4" t="s">
        <v>2854</v>
      </c>
      <c r="G857" s="4" t="s">
        <v>56</v>
      </c>
      <c r="H857" s="5"/>
      <c r="I857" s="4" t="s">
        <v>3900</v>
      </c>
      <c r="J857" s="4" t="s">
        <v>21</v>
      </c>
      <c r="K857" s="4" t="s">
        <v>22</v>
      </c>
      <c r="L857" s="5"/>
      <c r="M857" s="4" t="s">
        <v>23</v>
      </c>
      <c r="N857" s="4" t="s">
        <v>24</v>
      </c>
      <c r="O857" s="4" t="s">
        <v>643</v>
      </c>
      <c r="P857" s="6" t="s">
        <v>2852</v>
      </c>
      <c r="Q857" s="4" t="s">
        <v>26</v>
      </c>
      <c r="R857" s="7">
        <v>348</v>
      </c>
      <c r="S857" s="10">
        <v>84</v>
      </c>
      <c r="T857" s="10">
        <f t="shared" si="14"/>
        <v>29232</v>
      </c>
      <c r="U857" s="2"/>
    </row>
    <row r="858" spans="1:21" ht="15" x14ac:dyDescent="0.2">
      <c r="A858" s="4" t="s">
        <v>2847</v>
      </c>
      <c r="B858" s="4" t="s">
        <v>638</v>
      </c>
      <c r="C858" s="4" t="s">
        <v>2848</v>
      </c>
      <c r="D858" s="4" t="s">
        <v>2855</v>
      </c>
      <c r="E858" s="4" t="s">
        <v>2856</v>
      </c>
      <c r="F858" s="4" t="s">
        <v>2857</v>
      </c>
      <c r="G858" s="4" t="s">
        <v>97</v>
      </c>
      <c r="H858" s="5"/>
      <c r="I858" s="4" t="s">
        <v>3900</v>
      </c>
      <c r="J858" s="4" t="s">
        <v>21</v>
      </c>
      <c r="K858" s="4" t="s">
        <v>22</v>
      </c>
      <c r="L858" s="5"/>
      <c r="M858" s="4" t="s">
        <v>23</v>
      </c>
      <c r="N858" s="4" t="s">
        <v>24</v>
      </c>
      <c r="O858" s="4" t="s">
        <v>643</v>
      </c>
      <c r="P858" s="6" t="s">
        <v>2855</v>
      </c>
      <c r="Q858" s="4" t="s">
        <v>26</v>
      </c>
      <c r="R858" s="7">
        <v>128</v>
      </c>
      <c r="S858" s="10">
        <v>84</v>
      </c>
      <c r="T858" s="10">
        <f t="shared" si="14"/>
        <v>10752</v>
      </c>
      <c r="U858" s="2"/>
    </row>
    <row r="859" spans="1:21" ht="15" x14ac:dyDescent="0.2">
      <c r="A859" s="4" t="s">
        <v>2847</v>
      </c>
      <c r="B859" s="4" t="s">
        <v>638</v>
      </c>
      <c r="C859" s="4" t="s">
        <v>2848</v>
      </c>
      <c r="D859" s="4" t="s">
        <v>2858</v>
      </c>
      <c r="E859" s="4" t="s">
        <v>2859</v>
      </c>
      <c r="F859" s="4" t="s">
        <v>2860</v>
      </c>
      <c r="G859" s="4" t="s">
        <v>69</v>
      </c>
      <c r="H859" s="5"/>
      <c r="I859" s="4" t="s">
        <v>3900</v>
      </c>
      <c r="J859" s="4" t="s">
        <v>21</v>
      </c>
      <c r="K859" s="4" t="s">
        <v>22</v>
      </c>
      <c r="L859" s="5"/>
      <c r="M859" s="4" t="s">
        <v>23</v>
      </c>
      <c r="N859" s="4" t="s">
        <v>24</v>
      </c>
      <c r="O859" s="4" t="s">
        <v>643</v>
      </c>
      <c r="P859" s="6" t="s">
        <v>2858</v>
      </c>
      <c r="Q859" s="4" t="s">
        <v>26</v>
      </c>
      <c r="R859" s="7">
        <v>144</v>
      </c>
      <c r="S859" s="10">
        <v>84</v>
      </c>
      <c r="T859" s="10">
        <f t="shared" si="14"/>
        <v>12096</v>
      </c>
      <c r="U859" s="2"/>
    </row>
    <row r="860" spans="1:21" ht="15" x14ac:dyDescent="0.2">
      <c r="A860" s="4" t="s">
        <v>2847</v>
      </c>
      <c r="B860" s="4" t="s">
        <v>638</v>
      </c>
      <c r="C860" s="4" t="s">
        <v>2848</v>
      </c>
      <c r="D860" s="4" t="s">
        <v>2861</v>
      </c>
      <c r="E860" s="4" t="s">
        <v>2862</v>
      </c>
      <c r="F860" s="4" t="s">
        <v>2863</v>
      </c>
      <c r="G860" s="4" t="s">
        <v>61</v>
      </c>
      <c r="H860" s="5"/>
      <c r="I860" s="4" t="s">
        <v>3900</v>
      </c>
      <c r="J860" s="4" t="s">
        <v>21</v>
      </c>
      <c r="K860" s="4" t="s">
        <v>22</v>
      </c>
      <c r="L860" s="5"/>
      <c r="M860" s="4" t="s">
        <v>23</v>
      </c>
      <c r="N860" s="4" t="s">
        <v>24</v>
      </c>
      <c r="O860" s="4" t="s">
        <v>643</v>
      </c>
      <c r="P860" s="6" t="s">
        <v>2861</v>
      </c>
      <c r="Q860" s="4" t="s">
        <v>26</v>
      </c>
      <c r="R860" s="7">
        <v>305</v>
      </c>
      <c r="S860" s="10">
        <v>84</v>
      </c>
      <c r="T860" s="10">
        <f t="shared" si="14"/>
        <v>25620</v>
      </c>
      <c r="U860" s="2"/>
    </row>
    <row r="861" spans="1:21" ht="15" x14ac:dyDescent="0.2">
      <c r="A861" s="4" t="s">
        <v>2847</v>
      </c>
      <c r="B861" s="4" t="s">
        <v>638</v>
      </c>
      <c r="C861" s="4" t="s">
        <v>2848</v>
      </c>
      <c r="D861" s="4" t="s">
        <v>2864</v>
      </c>
      <c r="E861" s="4" t="s">
        <v>2865</v>
      </c>
      <c r="F861" s="4" t="s">
        <v>2866</v>
      </c>
      <c r="G861" s="4" t="s">
        <v>57</v>
      </c>
      <c r="H861" s="5"/>
      <c r="I861" s="4" t="s">
        <v>3900</v>
      </c>
      <c r="J861" s="4" t="s">
        <v>21</v>
      </c>
      <c r="K861" s="4" t="s">
        <v>22</v>
      </c>
      <c r="L861" s="5"/>
      <c r="M861" s="4" t="s">
        <v>23</v>
      </c>
      <c r="N861" s="4" t="s">
        <v>24</v>
      </c>
      <c r="O861" s="4" t="s">
        <v>643</v>
      </c>
      <c r="P861" s="6" t="s">
        <v>2864</v>
      </c>
      <c r="Q861" s="4" t="s">
        <v>26</v>
      </c>
      <c r="R861" s="7">
        <v>417</v>
      </c>
      <c r="S861" s="10">
        <v>84</v>
      </c>
      <c r="T861" s="10">
        <f t="shared" si="14"/>
        <v>35028</v>
      </c>
      <c r="U861" s="2"/>
    </row>
    <row r="862" spans="1:21" ht="15" x14ac:dyDescent="0.2">
      <c r="A862" s="4" t="s">
        <v>2867</v>
      </c>
      <c r="B862" s="4" t="s">
        <v>466</v>
      </c>
      <c r="C862" s="4" t="s">
        <v>52</v>
      </c>
      <c r="D862" s="4" t="s">
        <v>2868</v>
      </c>
      <c r="E862" s="4" t="s">
        <v>2869</v>
      </c>
      <c r="F862" s="4" t="s">
        <v>2870</v>
      </c>
      <c r="G862" s="4" t="s">
        <v>61</v>
      </c>
      <c r="H862" s="5"/>
      <c r="I862" s="4" t="s">
        <v>3899</v>
      </c>
      <c r="J862" s="4" t="s">
        <v>21</v>
      </c>
      <c r="K862" s="4" t="s">
        <v>22</v>
      </c>
      <c r="L862" s="5"/>
      <c r="M862" s="4" t="s">
        <v>23</v>
      </c>
      <c r="N862" s="4" t="s">
        <v>173</v>
      </c>
      <c r="O862" s="4" t="s">
        <v>279</v>
      </c>
      <c r="P862" s="6" t="s">
        <v>2868</v>
      </c>
      <c r="Q862" s="4" t="s">
        <v>26</v>
      </c>
      <c r="R862" s="7">
        <v>1</v>
      </c>
      <c r="S862" s="10">
        <v>149</v>
      </c>
      <c r="T862" s="10">
        <f t="shared" si="14"/>
        <v>149</v>
      </c>
      <c r="U862" s="2"/>
    </row>
    <row r="863" spans="1:21" ht="15" x14ac:dyDescent="0.2">
      <c r="A863" s="4" t="s">
        <v>2867</v>
      </c>
      <c r="B863" s="4" t="s">
        <v>466</v>
      </c>
      <c r="C863" s="4" t="s">
        <v>52</v>
      </c>
      <c r="D863" s="4" t="s">
        <v>2871</v>
      </c>
      <c r="E863" s="4" t="s">
        <v>2872</v>
      </c>
      <c r="F863" s="4" t="s">
        <v>2873</v>
      </c>
      <c r="G863" s="4" t="s">
        <v>56</v>
      </c>
      <c r="H863" s="5"/>
      <c r="I863" s="4" t="s">
        <v>3899</v>
      </c>
      <c r="J863" s="4" t="s">
        <v>21</v>
      </c>
      <c r="K863" s="4" t="s">
        <v>22</v>
      </c>
      <c r="L863" s="5"/>
      <c r="M863" s="4" t="s">
        <v>23</v>
      </c>
      <c r="N863" s="4" t="s">
        <v>173</v>
      </c>
      <c r="O863" s="4" t="s">
        <v>279</v>
      </c>
      <c r="P863" s="6" t="s">
        <v>2871</v>
      </c>
      <c r="Q863" s="4" t="s">
        <v>26</v>
      </c>
      <c r="R863" s="7">
        <v>5</v>
      </c>
      <c r="S863" s="10">
        <v>149</v>
      </c>
      <c r="T863" s="10">
        <f t="shared" si="14"/>
        <v>745</v>
      </c>
      <c r="U863" s="2"/>
    </row>
    <row r="864" spans="1:21" ht="15" x14ac:dyDescent="0.2">
      <c r="A864" s="4" t="s">
        <v>2867</v>
      </c>
      <c r="B864" s="4" t="s">
        <v>466</v>
      </c>
      <c r="C864" s="4" t="s">
        <v>52</v>
      </c>
      <c r="D864" s="4" t="s">
        <v>2874</v>
      </c>
      <c r="E864" s="4" t="s">
        <v>2875</v>
      </c>
      <c r="F864" s="4" t="s">
        <v>2876</v>
      </c>
      <c r="G864" s="4" t="s">
        <v>65</v>
      </c>
      <c r="H864" s="5"/>
      <c r="I864" s="4" t="s">
        <v>3899</v>
      </c>
      <c r="J864" s="4" t="s">
        <v>21</v>
      </c>
      <c r="K864" s="4" t="s">
        <v>22</v>
      </c>
      <c r="L864" s="5"/>
      <c r="M864" s="4" t="s">
        <v>23</v>
      </c>
      <c r="N864" s="4" t="s">
        <v>173</v>
      </c>
      <c r="O864" s="4" t="s">
        <v>279</v>
      </c>
      <c r="P864" s="6" t="s">
        <v>2874</v>
      </c>
      <c r="Q864" s="4" t="s">
        <v>26</v>
      </c>
      <c r="R864" s="7">
        <v>20</v>
      </c>
      <c r="S864" s="10">
        <v>149</v>
      </c>
      <c r="T864" s="10">
        <f t="shared" si="14"/>
        <v>2980</v>
      </c>
      <c r="U864" s="2"/>
    </row>
    <row r="865" spans="1:21" ht="15" x14ac:dyDescent="0.2">
      <c r="A865" s="4" t="s">
        <v>2867</v>
      </c>
      <c r="B865" s="4" t="s">
        <v>466</v>
      </c>
      <c r="C865" s="4" t="s">
        <v>52</v>
      </c>
      <c r="D865" s="4" t="s">
        <v>2877</v>
      </c>
      <c r="E865" s="4" t="s">
        <v>2878</v>
      </c>
      <c r="F865" s="4" t="s">
        <v>2879</v>
      </c>
      <c r="G865" s="4" t="s">
        <v>69</v>
      </c>
      <c r="H865" s="5"/>
      <c r="I865" s="4" t="s">
        <v>3899</v>
      </c>
      <c r="J865" s="4" t="s">
        <v>21</v>
      </c>
      <c r="K865" s="4" t="s">
        <v>22</v>
      </c>
      <c r="L865" s="5"/>
      <c r="M865" s="4" t="s">
        <v>23</v>
      </c>
      <c r="N865" s="4" t="s">
        <v>173</v>
      </c>
      <c r="O865" s="4" t="s">
        <v>279</v>
      </c>
      <c r="P865" s="6" t="s">
        <v>2877</v>
      </c>
      <c r="Q865" s="4" t="s">
        <v>26</v>
      </c>
      <c r="R865" s="7">
        <v>15</v>
      </c>
      <c r="S865" s="10">
        <v>149</v>
      </c>
      <c r="T865" s="10">
        <f t="shared" si="14"/>
        <v>2235</v>
      </c>
      <c r="U865" s="2"/>
    </row>
    <row r="866" spans="1:21" ht="15" x14ac:dyDescent="0.2">
      <c r="A866" s="4" t="s">
        <v>2880</v>
      </c>
      <c r="B866" s="4" t="s">
        <v>2881</v>
      </c>
      <c r="C866" s="4" t="s">
        <v>52</v>
      </c>
      <c r="D866" s="4" t="s">
        <v>2882</v>
      </c>
      <c r="E866" s="4" t="s">
        <v>2883</v>
      </c>
      <c r="F866" s="4" t="s">
        <v>2884</v>
      </c>
      <c r="G866" s="4" t="s">
        <v>57</v>
      </c>
      <c r="H866" s="5"/>
      <c r="I866" s="4" t="s">
        <v>3900</v>
      </c>
      <c r="J866" s="4" t="s">
        <v>21</v>
      </c>
      <c r="K866" s="4" t="s">
        <v>22</v>
      </c>
      <c r="L866" s="5"/>
      <c r="M866" s="4" t="s">
        <v>23</v>
      </c>
      <c r="N866" s="4" t="s">
        <v>173</v>
      </c>
      <c r="O866" s="4" t="s">
        <v>279</v>
      </c>
      <c r="P866" s="6" t="s">
        <v>2882</v>
      </c>
      <c r="Q866" s="4" t="s">
        <v>26</v>
      </c>
      <c r="R866" s="7">
        <v>65</v>
      </c>
      <c r="S866" s="10">
        <v>140</v>
      </c>
      <c r="T866" s="10">
        <f t="shared" si="14"/>
        <v>9100</v>
      </c>
      <c r="U866" s="2"/>
    </row>
    <row r="867" spans="1:21" ht="15" x14ac:dyDescent="0.2">
      <c r="A867" s="4" t="s">
        <v>2880</v>
      </c>
      <c r="B867" s="4" t="s">
        <v>2881</v>
      </c>
      <c r="C867" s="4" t="s">
        <v>52</v>
      </c>
      <c r="D867" s="4" t="s">
        <v>2885</v>
      </c>
      <c r="E867" s="4" t="s">
        <v>2886</v>
      </c>
      <c r="F867" s="4" t="s">
        <v>2887</v>
      </c>
      <c r="G867" s="4" t="s">
        <v>65</v>
      </c>
      <c r="H867" s="5"/>
      <c r="I867" s="4" t="s">
        <v>3900</v>
      </c>
      <c r="J867" s="4" t="s">
        <v>21</v>
      </c>
      <c r="K867" s="4" t="s">
        <v>22</v>
      </c>
      <c r="L867" s="5"/>
      <c r="M867" s="4" t="s">
        <v>23</v>
      </c>
      <c r="N867" s="4" t="s">
        <v>173</v>
      </c>
      <c r="O867" s="4" t="s">
        <v>279</v>
      </c>
      <c r="P867" s="6" t="s">
        <v>2885</v>
      </c>
      <c r="Q867" s="4" t="s">
        <v>26</v>
      </c>
      <c r="R867" s="7">
        <v>65</v>
      </c>
      <c r="S867" s="10">
        <v>140</v>
      </c>
      <c r="T867" s="10">
        <f t="shared" si="14"/>
        <v>9100</v>
      </c>
      <c r="U867" s="2"/>
    </row>
    <row r="868" spans="1:21" ht="15" x14ac:dyDescent="0.2">
      <c r="A868" s="4" t="s">
        <v>2880</v>
      </c>
      <c r="B868" s="4" t="s">
        <v>2881</v>
      </c>
      <c r="C868" s="4" t="s">
        <v>52</v>
      </c>
      <c r="D868" s="4" t="s">
        <v>2888</v>
      </c>
      <c r="E868" s="4" t="s">
        <v>2889</v>
      </c>
      <c r="F868" s="4" t="s">
        <v>2890</v>
      </c>
      <c r="G868" s="4" t="s">
        <v>61</v>
      </c>
      <c r="H868" s="5"/>
      <c r="I868" s="4" t="s">
        <v>3900</v>
      </c>
      <c r="J868" s="4" t="s">
        <v>21</v>
      </c>
      <c r="K868" s="4" t="s">
        <v>22</v>
      </c>
      <c r="L868" s="5"/>
      <c r="M868" s="4" t="s">
        <v>23</v>
      </c>
      <c r="N868" s="4" t="s">
        <v>173</v>
      </c>
      <c r="O868" s="4" t="s">
        <v>279</v>
      </c>
      <c r="P868" s="6" t="s">
        <v>2888</v>
      </c>
      <c r="Q868" s="4" t="s">
        <v>26</v>
      </c>
      <c r="R868" s="7">
        <v>62</v>
      </c>
      <c r="S868" s="10">
        <v>140</v>
      </c>
      <c r="T868" s="10">
        <f t="shared" si="14"/>
        <v>8680</v>
      </c>
      <c r="U868" s="2"/>
    </row>
    <row r="869" spans="1:21" ht="15" x14ac:dyDescent="0.2">
      <c r="A869" s="4" t="s">
        <v>2880</v>
      </c>
      <c r="B869" s="4" t="s">
        <v>2881</v>
      </c>
      <c r="C869" s="4" t="s">
        <v>52</v>
      </c>
      <c r="D869" s="4" t="s">
        <v>2891</v>
      </c>
      <c r="E869" s="4" t="s">
        <v>2892</v>
      </c>
      <c r="F869" s="4" t="s">
        <v>2893</v>
      </c>
      <c r="G869" s="4" t="s">
        <v>56</v>
      </c>
      <c r="H869" s="5"/>
      <c r="I869" s="4" t="s">
        <v>3900</v>
      </c>
      <c r="J869" s="4" t="s">
        <v>21</v>
      </c>
      <c r="K869" s="4" t="s">
        <v>22</v>
      </c>
      <c r="L869" s="5"/>
      <c r="M869" s="4" t="s">
        <v>23</v>
      </c>
      <c r="N869" s="4" t="s">
        <v>173</v>
      </c>
      <c r="O869" s="4" t="s">
        <v>279</v>
      </c>
      <c r="P869" s="6" t="s">
        <v>2891</v>
      </c>
      <c r="Q869" s="4" t="s">
        <v>26</v>
      </c>
      <c r="R869" s="7">
        <v>150</v>
      </c>
      <c r="S869" s="10">
        <v>140</v>
      </c>
      <c r="T869" s="10">
        <f t="shared" si="14"/>
        <v>21000</v>
      </c>
      <c r="U869" s="2"/>
    </row>
    <row r="870" spans="1:21" ht="15" x14ac:dyDescent="0.2">
      <c r="A870" s="4" t="s">
        <v>2894</v>
      </c>
      <c r="B870" s="4" t="s">
        <v>2895</v>
      </c>
      <c r="C870" s="4" t="s">
        <v>52</v>
      </c>
      <c r="D870" s="4" t="s">
        <v>2896</v>
      </c>
      <c r="E870" s="4" t="s">
        <v>2897</v>
      </c>
      <c r="F870" s="4" t="s">
        <v>2898</v>
      </c>
      <c r="G870" s="4" t="s">
        <v>56</v>
      </c>
      <c r="H870" s="5"/>
      <c r="I870" s="4" t="s">
        <v>3900</v>
      </c>
      <c r="J870" s="4" t="s">
        <v>21</v>
      </c>
      <c r="K870" s="4" t="s">
        <v>22</v>
      </c>
      <c r="L870" s="5"/>
      <c r="M870" s="4" t="s">
        <v>23</v>
      </c>
      <c r="N870" s="4" t="s">
        <v>173</v>
      </c>
      <c r="O870" s="4" t="s">
        <v>2899</v>
      </c>
      <c r="P870" s="6" t="s">
        <v>2896</v>
      </c>
      <c r="Q870" s="4" t="s">
        <v>26</v>
      </c>
      <c r="R870" s="7">
        <v>311</v>
      </c>
      <c r="S870" s="10">
        <v>121</v>
      </c>
      <c r="T870" s="10">
        <f t="shared" si="14"/>
        <v>37631</v>
      </c>
      <c r="U870" s="2"/>
    </row>
    <row r="871" spans="1:21" ht="15" x14ac:dyDescent="0.2">
      <c r="A871" s="4" t="s">
        <v>2894</v>
      </c>
      <c r="B871" s="4" t="s">
        <v>2895</v>
      </c>
      <c r="C871" s="4" t="s">
        <v>52</v>
      </c>
      <c r="D871" s="4" t="s">
        <v>2900</v>
      </c>
      <c r="E871" s="4" t="s">
        <v>2901</v>
      </c>
      <c r="F871" s="4" t="s">
        <v>2902</v>
      </c>
      <c r="G871" s="4" t="s">
        <v>57</v>
      </c>
      <c r="H871" s="5"/>
      <c r="I871" s="4" t="s">
        <v>3900</v>
      </c>
      <c r="J871" s="4" t="s">
        <v>21</v>
      </c>
      <c r="K871" s="4" t="s">
        <v>22</v>
      </c>
      <c r="L871" s="5"/>
      <c r="M871" s="4" t="s">
        <v>23</v>
      </c>
      <c r="N871" s="4" t="s">
        <v>173</v>
      </c>
      <c r="O871" s="4" t="s">
        <v>2899</v>
      </c>
      <c r="P871" s="6" t="s">
        <v>2900</v>
      </c>
      <c r="Q871" s="4" t="s">
        <v>26</v>
      </c>
      <c r="R871" s="7">
        <v>62</v>
      </c>
      <c r="S871" s="10">
        <v>121</v>
      </c>
      <c r="T871" s="10">
        <f t="shared" si="14"/>
        <v>7502</v>
      </c>
      <c r="U871" s="2"/>
    </row>
    <row r="872" spans="1:21" ht="15" x14ac:dyDescent="0.2">
      <c r="A872" s="4" t="s">
        <v>2894</v>
      </c>
      <c r="B872" s="4" t="s">
        <v>2895</v>
      </c>
      <c r="C872" s="4" t="s">
        <v>52</v>
      </c>
      <c r="D872" s="4" t="s">
        <v>2903</v>
      </c>
      <c r="E872" s="4" t="s">
        <v>2904</v>
      </c>
      <c r="F872" s="4" t="s">
        <v>2905</v>
      </c>
      <c r="G872" s="4" t="s">
        <v>61</v>
      </c>
      <c r="H872" s="5"/>
      <c r="I872" s="4" t="s">
        <v>3900</v>
      </c>
      <c r="J872" s="4" t="s">
        <v>21</v>
      </c>
      <c r="K872" s="4" t="s">
        <v>22</v>
      </c>
      <c r="L872" s="5"/>
      <c r="M872" s="4" t="s">
        <v>23</v>
      </c>
      <c r="N872" s="4" t="s">
        <v>173</v>
      </c>
      <c r="O872" s="4" t="s">
        <v>2899</v>
      </c>
      <c r="P872" s="6" t="s">
        <v>2903</v>
      </c>
      <c r="Q872" s="4" t="s">
        <v>26</v>
      </c>
      <c r="R872" s="7">
        <v>225</v>
      </c>
      <c r="S872" s="10">
        <v>121</v>
      </c>
      <c r="T872" s="10">
        <f t="shared" si="14"/>
        <v>27225</v>
      </c>
      <c r="U872" s="2"/>
    </row>
    <row r="873" spans="1:21" ht="15" x14ac:dyDescent="0.2">
      <c r="A873" s="4" t="s">
        <v>2894</v>
      </c>
      <c r="B873" s="4" t="s">
        <v>2895</v>
      </c>
      <c r="C873" s="4" t="s">
        <v>52</v>
      </c>
      <c r="D873" s="4" t="s">
        <v>2906</v>
      </c>
      <c r="E873" s="4" t="s">
        <v>2907</v>
      </c>
      <c r="F873" s="4" t="s">
        <v>2908</v>
      </c>
      <c r="G873" s="4" t="s">
        <v>65</v>
      </c>
      <c r="H873" s="5"/>
      <c r="I873" s="4" t="s">
        <v>3900</v>
      </c>
      <c r="J873" s="4" t="s">
        <v>21</v>
      </c>
      <c r="K873" s="4" t="s">
        <v>22</v>
      </c>
      <c r="L873" s="5"/>
      <c r="M873" s="4" t="s">
        <v>23</v>
      </c>
      <c r="N873" s="4" t="s">
        <v>173</v>
      </c>
      <c r="O873" s="4" t="s">
        <v>2899</v>
      </c>
      <c r="P873" s="6" t="s">
        <v>2906</v>
      </c>
      <c r="Q873" s="4" t="s">
        <v>26</v>
      </c>
      <c r="R873" s="7">
        <v>219</v>
      </c>
      <c r="S873" s="10">
        <v>121</v>
      </c>
      <c r="T873" s="10">
        <f t="shared" si="14"/>
        <v>26499</v>
      </c>
      <c r="U873" s="2"/>
    </row>
    <row r="874" spans="1:21" ht="15" x14ac:dyDescent="0.2">
      <c r="A874" s="4" t="s">
        <v>2909</v>
      </c>
      <c r="B874" s="4" t="s">
        <v>2910</v>
      </c>
      <c r="C874" s="4" t="s">
        <v>2911</v>
      </c>
      <c r="D874" s="4" t="s">
        <v>2912</v>
      </c>
      <c r="E874" s="4" t="s">
        <v>2913</v>
      </c>
      <c r="F874" s="4" t="s">
        <v>2914</v>
      </c>
      <c r="G874" s="4" t="s">
        <v>61</v>
      </c>
      <c r="H874" s="5"/>
      <c r="I874" s="4" t="s">
        <v>3899</v>
      </c>
      <c r="J874" s="4" t="s">
        <v>21</v>
      </c>
      <c r="K874" s="4" t="s">
        <v>22</v>
      </c>
      <c r="L874" s="5"/>
      <c r="M874" s="4" t="s">
        <v>23</v>
      </c>
      <c r="N874" s="4" t="s">
        <v>54</v>
      </c>
      <c r="O874" s="4" t="s">
        <v>83</v>
      </c>
      <c r="P874" s="6" t="s">
        <v>2912</v>
      </c>
      <c r="Q874" s="4" t="s">
        <v>26</v>
      </c>
      <c r="R874" s="7">
        <v>6</v>
      </c>
      <c r="S874" s="10">
        <v>84</v>
      </c>
      <c r="T874" s="10">
        <f t="shared" si="14"/>
        <v>504</v>
      </c>
      <c r="U874" s="2"/>
    </row>
    <row r="875" spans="1:21" ht="15" x14ac:dyDescent="0.2">
      <c r="A875" s="4" t="s">
        <v>2909</v>
      </c>
      <c r="B875" s="4" t="s">
        <v>2910</v>
      </c>
      <c r="C875" s="4" t="s">
        <v>2911</v>
      </c>
      <c r="D875" s="4" t="s">
        <v>2915</v>
      </c>
      <c r="E875" s="4" t="s">
        <v>2916</v>
      </c>
      <c r="F875" s="4" t="s">
        <v>2917</v>
      </c>
      <c r="G875" s="4" t="s">
        <v>69</v>
      </c>
      <c r="H875" s="5"/>
      <c r="I875" s="4" t="s">
        <v>3899</v>
      </c>
      <c r="J875" s="4" t="s">
        <v>21</v>
      </c>
      <c r="K875" s="4" t="s">
        <v>22</v>
      </c>
      <c r="L875" s="5"/>
      <c r="M875" s="4" t="s">
        <v>23</v>
      </c>
      <c r="N875" s="4" t="s">
        <v>54</v>
      </c>
      <c r="O875" s="4" t="s">
        <v>83</v>
      </c>
      <c r="P875" s="6" t="s">
        <v>2915</v>
      </c>
      <c r="Q875" s="4" t="s">
        <v>26</v>
      </c>
      <c r="R875" s="7">
        <v>5</v>
      </c>
      <c r="S875" s="10">
        <v>84</v>
      </c>
      <c r="T875" s="10">
        <f t="shared" si="14"/>
        <v>420</v>
      </c>
      <c r="U875" s="2"/>
    </row>
    <row r="876" spans="1:21" ht="15" x14ac:dyDescent="0.2">
      <c r="A876" s="4" t="s">
        <v>2909</v>
      </c>
      <c r="B876" s="4" t="s">
        <v>2910</v>
      </c>
      <c r="C876" s="4" t="s">
        <v>2911</v>
      </c>
      <c r="D876" s="4" t="s">
        <v>2918</v>
      </c>
      <c r="E876" s="4" t="s">
        <v>2919</v>
      </c>
      <c r="F876" s="4" t="s">
        <v>2920</v>
      </c>
      <c r="G876" s="4" t="s">
        <v>56</v>
      </c>
      <c r="H876" s="5"/>
      <c r="I876" s="4" t="s">
        <v>3899</v>
      </c>
      <c r="J876" s="4" t="s">
        <v>21</v>
      </c>
      <c r="K876" s="4" t="s">
        <v>22</v>
      </c>
      <c r="L876" s="5"/>
      <c r="M876" s="4" t="s">
        <v>23</v>
      </c>
      <c r="N876" s="4" t="s">
        <v>54</v>
      </c>
      <c r="O876" s="4" t="s">
        <v>83</v>
      </c>
      <c r="P876" s="6" t="s">
        <v>2918</v>
      </c>
      <c r="Q876" s="4" t="s">
        <v>26</v>
      </c>
      <c r="R876" s="7">
        <v>2</v>
      </c>
      <c r="S876" s="10">
        <v>84</v>
      </c>
      <c r="T876" s="10">
        <f t="shared" si="14"/>
        <v>168</v>
      </c>
      <c r="U876" s="2"/>
    </row>
    <row r="877" spans="1:21" ht="15" x14ac:dyDescent="0.2">
      <c r="A877" s="4" t="s">
        <v>2921</v>
      </c>
      <c r="B877" s="4" t="s">
        <v>2910</v>
      </c>
      <c r="C877" s="4" t="s">
        <v>2922</v>
      </c>
      <c r="D877" s="4" t="s">
        <v>2923</v>
      </c>
      <c r="E877" s="4" t="s">
        <v>2924</v>
      </c>
      <c r="F877" s="4" t="s">
        <v>2925</v>
      </c>
      <c r="G877" s="4" t="s">
        <v>69</v>
      </c>
      <c r="H877" s="5"/>
      <c r="I877" s="4" t="s">
        <v>3899</v>
      </c>
      <c r="J877" s="4" t="s">
        <v>21</v>
      </c>
      <c r="K877" s="4" t="s">
        <v>22</v>
      </c>
      <c r="L877" s="5"/>
      <c r="M877" s="4" t="s">
        <v>23</v>
      </c>
      <c r="N877" s="4" t="s">
        <v>54</v>
      </c>
      <c r="O877" s="4" t="s">
        <v>83</v>
      </c>
      <c r="P877" s="6" t="s">
        <v>2923</v>
      </c>
      <c r="Q877" s="4" t="s">
        <v>26</v>
      </c>
      <c r="R877" s="7">
        <v>3</v>
      </c>
      <c r="S877" s="10">
        <v>84</v>
      </c>
      <c r="T877" s="10">
        <f t="shared" si="14"/>
        <v>252</v>
      </c>
      <c r="U877" s="2"/>
    </row>
    <row r="878" spans="1:21" ht="15" x14ac:dyDescent="0.2">
      <c r="A878" s="4" t="s">
        <v>2926</v>
      </c>
      <c r="B878" s="4" t="s">
        <v>2927</v>
      </c>
      <c r="C878" s="4" t="s">
        <v>2837</v>
      </c>
      <c r="D878" s="4" t="s">
        <v>2928</v>
      </c>
      <c r="E878" s="4" t="s">
        <v>2929</v>
      </c>
      <c r="F878" s="4" t="s">
        <v>2930</v>
      </c>
      <c r="G878" s="4" t="s">
        <v>57</v>
      </c>
      <c r="H878" s="5"/>
      <c r="I878" s="4" t="s">
        <v>3899</v>
      </c>
      <c r="J878" s="4" t="s">
        <v>21</v>
      </c>
      <c r="K878" s="4" t="s">
        <v>22</v>
      </c>
      <c r="L878" s="5"/>
      <c r="M878" s="4" t="s">
        <v>23</v>
      </c>
      <c r="N878" s="4" t="s">
        <v>173</v>
      </c>
      <c r="O878" s="4" t="s">
        <v>279</v>
      </c>
      <c r="P878" s="6" t="s">
        <v>2928</v>
      </c>
      <c r="Q878" s="4" t="s">
        <v>26</v>
      </c>
      <c r="R878" s="7">
        <v>6</v>
      </c>
      <c r="S878" s="10">
        <v>93</v>
      </c>
      <c r="T878" s="10">
        <f t="shared" si="14"/>
        <v>558</v>
      </c>
      <c r="U878" s="2"/>
    </row>
    <row r="879" spans="1:21" ht="15" x14ac:dyDescent="0.2">
      <c r="A879" s="4" t="s">
        <v>2926</v>
      </c>
      <c r="B879" s="4" t="s">
        <v>2927</v>
      </c>
      <c r="C879" s="4" t="s">
        <v>2837</v>
      </c>
      <c r="D879" s="4" t="s">
        <v>2931</v>
      </c>
      <c r="E879" s="4" t="s">
        <v>2932</v>
      </c>
      <c r="F879" s="4" t="s">
        <v>2933</v>
      </c>
      <c r="G879" s="4" t="s">
        <v>56</v>
      </c>
      <c r="H879" s="5"/>
      <c r="I879" s="4" t="s">
        <v>3899</v>
      </c>
      <c r="J879" s="4" t="s">
        <v>21</v>
      </c>
      <c r="K879" s="4" t="s">
        <v>22</v>
      </c>
      <c r="L879" s="5"/>
      <c r="M879" s="4" t="s">
        <v>23</v>
      </c>
      <c r="N879" s="4" t="s">
        <v>173</v>
      </c>
      <c r="O879" s="4" t="s">
        <v>279</v>
      </c>
      <c r="P879" s="6" t="s">
        <v>2931</v>
      </c>
      <c r="Q879" s="4" t="s">
        <v>26</v>
      </c>
      <c r="R879" s="7">
        <v>4</v>
      </c>
      <c r="S879" s="10">
        <v>93</v>
      </c>
      <c r="T879" s="10">
        <f t="shared" si="14"/>
        <v>372</v>
      </c>
      <c r="U879" s="2"/>
    </row>
    <row r="880" spans="1:21" ht="15" x14ac:dyDescent="0.2">
      <c r="A880" s="4" t="s">
        <v>2926</v>
      </c>
      <c r="B880" s="4" t="s">
        <v>2927</v>
      </c>
      <c r="C880" s="4" t="s">
        <v>2837</v>
      </c>
      <c r="D880" s="4" t="s">
        <v>2934</v>
      </c>
      <c r="E880" s="4" t="s">
        <v>2935</v>
      </c>
      <c r="F880" s="4" t="s">
        <v>2936</v>
      </c>
      <c r="G880" s="4" t="s">
        <v>61</v>
      </c>
      <c r="H880" s="5"/>
      <c r="I880" s="4" t="s">
        <v>3899</v>
      </c>
      <c r="J880" s="4" t="s">
        <v>21</v>
      </c>
      <c r="K880" s="4" t="s">
        <v>22</v>
      </c>
      <c r="L880" s="5"/>
      <c r="M880" s="4" t="s">
        <v>23</v>
      </c>
      <c r="N880" s="4" t="s">
        <v>173</v>
      </c>
      <c r="O880" s="4" t="s">
        <v>279</v>
      </c>
      <c r="P880" s="6" t="s">
        <v>2934</v>
      </c>
      <c r="Q880" s="4" t="s">
        <v>26</v>
      </c>
      <c r="R880" s="7">
        <v>9</v>
      </c>
      <c r="S880" s="10">
        <v>93</v>
      </c>
      <c r="T880" s="10">
        <f t="shared" si="14"/>
        <v>837</v>
      </c>
      <c r="U880" s="2"/>
    </row>
    <row r="881" spans="1:21" ht="15" x14ac:dyDescent="0.2">
      <c r="A881" s="4" t="s">
        <v>2937</v>
      </c>
      <c r="B881" s="4" t="s">
        <v>2927</v>
      </c>
      <c r="C881" s="4" t="s">
        <v>52</v>
      </c>
      <c r="D881" s="4" t="s">
        <v>2938</v>
      </c>
      <c r="E881" s="4" t="s">
        <v>2939</v>
      </c>
      <c r="F881" s="4" t="s">
        <v>2940</v>
      </c>
      <c r="G881" s="4" t="s">
        <v>69</v>
      </c>
      <c r="H881" s="5"/>
      <c r="I881" s="4" t="s">
        <v>3899</v>
      </c>
      <c r="J881" s="4" t="s">
        <v>21</v>
      </c>
      <c r="K881" s="4" t="s">
        <v>22</v>
      </c>
      <c r="L881" s="5"/>
      <c r="M881" s="4" t="s">
        <v>23</v>
      </c>
      <c r="N881" s="4" t="s">
        <v>173</v>
      </c>
      <c r="O881" s="4" t="s">
        <v>279</v>
      </c>
      <c r="P881" s="6" t="s">
        <v>2938</v>
      </c>
      <c r="Q881" s="4" t="s">
        <v>26</v>
      </c>
      <c r="R881" s="7">
        <v>18</v>
      </c>
      <c r="S881" s="10">
        <v>93</v>
      </c>
      <c r="T881" s="10">
        <f t="shared" si="14"/>
        <v>1674</v>
      </c>
      <c r="U881" s="2"/>
    </row>
    <row r="882" spans="1:21" ht="15" x14ac:dyDescent="0.2">
      <c r="A882" s="4" t="s">
        <v>2937</v>
      </c>
      <c r="B882" s="4" t="s">
        <v>2927</v>
      </c>
      <c r="C882" s="4" t="s">
        <v>52</v>
      </c>
      <c r="D882" s="4" t="s">
        <v>2941</v>
      </c>
      <c r="E882" s="4" t="s">
        <v>2942</v>
      </c>
      <c r="F882" s="4" t="s">
        <v>2943</v>
      </c>
      <c r="G882" s="4" t="s">
        <v>65</v>
      </c>
      <c r="H882" s="5"/>
      <c r="I882" s="4" t="s">
        <v>3899</v>
      </c>
      <c r="J882" s="4" t="s">
        <v>21</v>
      </c>
      <c r="K882" s="4" t="s">
        <v>22</v>
      </c>
      <c r="L882" s="5"/>
      <c r="M882" s="4" t="s">
        <v>23</v>
      </c>
      <c r="N882" s="4" t="s">
        <v>173</v>
      </c>
      <c r="O882" s="4" t="s">
        <v>279</v>
      </c>
      <c r="P882" s="6" t="s">
        <v>2941</v>
      </c>
      <c r="Q882" s="4" t="s">
        <v>26</v>
      </c>
      <c r="R882" s="7">
        <v>2</v>
      </c>
      <c r="S882" s="10">
        <v>93</v>
      </c>
      <c r="T882" s="10">
        <f t="shared" si="14"/>
        <v>186</v>
      </c>
      <c r="U882" s="2"/>
    </row>
    <row r="883" spans="1:21" ht="15" x14ac:dyDescent="0.2">
      <c r="A883" s="4" t="s">
        <v>2937</v>
      </c>
      <c r="B883" s="4" t="s">
        <v>2927</v>
      </c>
      <c r="C883" s="4" t="s">
        <v>52</v>
      </c>
      <c r="D883" s="4" t="s">
        <v>2944</v>
      </c>
      <c r="E883" s="4" t="s">
        <v>2945</v>
      </c>
      <c r="F883" s="4" t="s">
        <v>2946</v>
      </c>
      <c r="G883" s="4" t="s">
        <v>57</v>
      </c>
      <c r="H883" s="5"/>
      <c r="I883" s="4" t="s">
        <v>3899</v>
      </c>
      <c r="J883" s="4" t="s">
        <v>21</v>
      </c>
      <c r="K883" s="4" t="s">
        <v>22</v>
      </c>
      <c r="L883" s="5"/>
      <c r="M883" s="4" t="s">
        <v>23</v>
      </c>
      <c r="N883" s="4" t="s">
        <v>173</v>
      </c>
      <c r="O883" s="4" t="s">
        <v>279</v>
      </c>
      <c r="P883" s="6" t="s">
        <v>2944</v>
      </c>
      <c r="Q883" s="4" t="s">
        <v>26</v>
      </c>
      <c r="R883" s="7">
        <v>10</v>
      </c>
      <c r="S883" s="10">
        <v>93</v>
      </c>
      <c r="T883" s="10">
        <f t="shared" si="14"/>
        <v>930</v>
      </c>
      <c r="U883" s="2"/>
    </row>
    <row r="884" spans="1:21" ht="15" x14ac:dyDescent="0.2">
      <c r="A884" s="4" t="s">
        <v>2937</v>
      </c>
      <c r="B884" s="4" t="s">
        <v>2927</v>
      </c>
      <c r="C884" s="4" t="s">
        <v>52</v>
      </c>
      <c r="D884" s="4" t="s">
        <v>2947</v>
      </c>
      <c r="E884" s="4" t="s">
        <v>2948</v>
      </c>
      <c r="F884" s="4" t="s">
        <v>2949</v>
      </c>
      <c r="G884" s="4" t="s">
        <v>61</v>
      </c>
      <c r="H884" s="5"/>
      <c r="I884" s="4" t="s">
        <v>3899</v>
      </c>
      <c r="J884" s="4" t="s">
        <v>21</v>
      </c>
      <c r="K884" s="4" t="s">
        <v>22</v>
      </c>
      <c r="L884" s="5"/>
      <c r="M884" s="4" t="s">
        <v>23</v>
      </c>
      <c r="N884" s="4" t="s">
        <v>173</v>
      </c>
      <c r="O884" s="4" t="s">
        <v>279</v>
      </c>
      <c r="P884" s="6" t="s">
        <v>2947</v>
      </c>
      <c r="Q884" s="4" t="s">
        <v>26</v>
      </c>
      <c r="R884" s="7">
        <v>7</v>
      </c>
      <c r="S884" s="10">
        <v>93</v>
      </c>
      <c r="T884" s="10">
        <f t="shared" si="14"/>
        <v>651</v>
      </c>
      <c r="U884" s="2"/>
    </row>
    <row r="885" spans="1:21" ht="15" x14ac:dyDescent="0.2">
      <c r="A885" s="4" t="s">
        <v>2950</v>
      </c>
      <c r="B885" s="4" t="s">
        <v>2951</v>
      </c>
      <c r="C885" s="4" t="s">
        <v>2952</v>
      </c>
      <c r="D885" s="4" t="s">
        <v>2953</v>
      </c>
      <c r="E885" s="4" t="s">
        <v>2954</v>
      </c>
      <c r="F885" s="4" t="s">
        <v>2955</v>
      </c>
      <c r="G885" s="4" t="s">
        <v>20</v>
      </c>
      <c r="H885" s="4" t="s">
        <v>20</v>
      </c>
      <c r="I885" s="4" t="s">
        <v>3899</v>
      </c>
      <c r="J885" s="4" t="s">
        <v>21</v>
      </c>
      <c r="K885" s="4" t="s">
        <v>22</v>
      </c>
      <c r="L885" s="5"/>
      <c r="M885" s="4" t="s">
        <v>23</v>
      </c>
      <c r="N885" s="4" t="s">
        <v>24</v>
      </c>
      <c r="O885" s="4" t="s">
        <v>25</v>
      </c>
      <c r="P885" s="6" t="s">
        <v>2953</v>
      </c>
      <c r="Q885" s="4" t="s">
        <v>26</v>
      </c>
      <c r="R885" s="7">
        <v>4</v>
      </c>
      <c r="S885" s="10">
        <v>93</v>
      </c>
      <c r="T885" s="10">
        <f t="shared" si="14"/>
        <v>372</v>
      </c>
      <c r="U885" s="2"/>
    </row>
    <row r="886" spans="1:21" ht="15" x14ac:dyDescent="0.2">
      <c r="A886" s="4" t="s">
        <v>2950</v>
      </c>
      <c r="B886" s="4" t="s">
        <v>2951</v>
      </c>
      <c r="C886" s="4" t="s">
        <v>2952</v>
      </c>
      <c r="D886" s="4" t="s">
        <v>2956</v>
      </c>
      <c r="E886" s="4" t="s">
        <v>2957</v>
      </c>
      <c r="F886" s="4" t="s">
        <v>2958</v>
      </c>
      <c r="G886" s="4" t="s">
        <v>38</v>
      </c>
      <c r="H886" s="4" t="s">
        <v>20</v>
      </c>
      <c r="I886" s="4" t="s">
        <v>3899</v>
      </c>
      <c r="J886" s="4" t="s">
        <v>21</v>
      </c>
      <c r="K886" s="4" t="s">
        <v>22</v>
      </c>
      <c r="L886" s="5"/>
      <c r="M886" s="4" t="s">
        <v>23</v>
      </c>
      <c r="N886" s="4" t="s">
        <v>24</v>
      </c>
      <c r="O886" s="4" t="s">
        <v>25</v>
      </c>
      <c r="P886" s="6" t="s">
        <v>2956</v>
      </c>
      <c r="Q886" s="4" t="s">
        <v>26</v>
      </c>
      <c r="R886" s="7">
        <v>6</v>
      </c>
      <c r="S886" s="10">
        <v>93</v>
      </c>
      <c r="T886" s="10">
        <f t="shared" si="14"/>
        <v>558</v>
      </c>
      <c r="U886" s="2"/>
    </row>
    <row r="887" spans="1:21" ht="15" x14ac:dyDescent="0.2">
      <c r="A887" s="4" t="s">
        <v>2950</v>
      </c>
      <c r="B887" s="4" t="s">
        <v>2951</v>
      </c>
      <c r="C887" s="4" t="s">
        <v>2952</v>
      </c>
      <c r="D887" s="4" t="s">
        <v>2959</v>
      </c>
      <c r="E887" s="4" t="s">
        <v>2960</v>
      </c>
      <c r="F887" s="4" t="s">
        <v>2961</v>
      </c>
      <c r="G887" s="4" t="s">
        <v>38</v>
      </c>
      <c r="H887" s="4" t="s">
        <v>19</v>
      </c>
      <c r="I887" s="4" t="s">
        <v>3899</v>
      </c>
      <c r="J887" s="4" t="s">
        <v>21</v>
      </c>
      <c r="K887" s="4" t="s">
        <v>22</v>
      </c>
      <c r="L887" s="5"/>
      <c r="M887" s="4" t="s">
        <v>23</v>
      </c>
      <c r="N887" s="4" t="s">
        <v>24</v>
      </c>
      <c r="O887" s="4" t="s">
        <v>25</v>
      </c>
      <c r="P887" s="6" t="s">
        <v>2959</v>
      </c>
      <c r="Q887" s="4" t="s">
        <v>26</v>
      </c>
      <c r="R887" s="7">
        <v>2</v>
      </c>
      <c r="S887" s="10">
        <v>93</v>
      </c>
      <c r="T887" s="10">
        <f t="shared" si="14"/>
        <v>186</v>
      </c>
      <c r="U887" s="2"/>
    </row>
    <row r="888" spans="1:21" ht="15" x14ac:dyDescent="0.2">
      <c r="A888" s="4" t="s">
        <v>2950</v>
      </c>
      <c r="B888" s="4" t="s">
        <v>2951</v>
      </c>
      <c r="C888" s="4" t="s">
        <v>2952</v>
      </c>
      <c r="D888" s="4" t="s">
        <v>2962</v>
      </c>
      <c r="E888" s="4" t="s">
        <v>2963</v>
      </c>
      <c r="F888" s="4" t="s">
        <v>2964</v>
      </c>
      <c r="G888" s="4" t="s">
        <v>19</v>
      </c>
      <c r="H888" s="4" t="s">
        <v>19</v>
      </c>
      <c r="I888" s="4" t="s">
        <v>3899</v>
      </c>
      <c r="J888" s="4" t="s">
        <v>21</v>
      </c>
      <c r="K888" s="4" t="s">
        <v>22</v>
      </c>
      <c r="L888" s="5"/>
      <c r="M888" s="4" t="s">
        <v>23</v>
      </c>
      <c r="N888" s="4" t="s">
        <v>24</v>
      </c>
      <c r="O888" s="4" t="s">
        <v>25</v>
      </c>
      <c r="P888" s="6" t="s">
        <v>2962</v>
      </c>
      <c r="Q888" s="4" t="s">
        <v>26</v>
      </c>
      <c r="R888" s="7">
        <v>10</v>
      </c>
      <c r="S888" s="10">
        <v>93</v>
      </c>
      <c r="T888" s="10">
        <f t="shared" si="14"/>
        <v>930</v>
      </c>
      <c r="U888" s="2"/>
    </row>
    <row r="889" spans="1:21" ht="15" x14ac:dyDescent="0.2">
      <c r="A889" s="4" t="s">
        <v>2950</v>
      </c>
      <c r="B889" s="4" t="s">
        <v>2951</v>
      </c>
      <c r="C889" s="4" t="s">
        <v>2952</v>
      </c>
      <c r="D889" s="4" t="s">
        <v>2965</v>
      </c>
      <c r="E889" s="4" t="s">
        <v>2966</v>
      </c>
      <c r="F889" s="4" t="s">
        <v>2967</v>
      </c>
      <c r="G889" s="4" t="s">
        <v>42</v>
      </c>
      <c r="H889" s="4" t="s">
        <v>20</v>
      </c>
      <c r="I889" s="4" t="s">
        <v>3899</v>
      </c>
      <c r="J889" s="4" t="s">
        <v>21</v>
      </c>
      <c r="K889" s="4" t="s">
        <v>22</v>
      </c>
      <c r="L889" s="5"/>
      <c r="M889" s="4" t="s">
        <v>23</v>
      </c>
      <c r="N889" s="4" t="s">
        <v>24</v>
      </c>
      <c r="O889" s="4" t="s">
        <v>25</v>
      </c>
      <c r="P889" s="6" t="s">
        <v>2965</v>
      </c>
      <c r="Q889" s="4" t="s">
        <v>26</v>
      </c>
      <c r="R889" s="7">
        <v>2</v>
      </c>
      <c r="S889" s="10">
        <v>93</v>
      </c>
      <c r="T889" s="10">
        <f t="shared" si="14"/>
        <v>186</v>
      </c>
      <c r="U889" s="2"/>
    </row>
    <row r="890" spans="1:21" ht="15" x14ac:dyDescent="0.2">
      <c r="A890" s="4" t="s">
        <v>2950</v>
      </c>
      <c r="B890" s="4" t="s">
        <v>2951</v>
      </c>
      <c r="C890" s="4" t="s">
        <v>2952</v>
      </c>
      <c r="D890" s="4" t="s">
        <v>2968</v>
      </c>
      <c r="E890" s="4" t="s">
        <v>2969</v>
      </c>
      <c r="F890" s="4" t="s">
        <v>2970</v>
      </c>
      <c r="G890" s="4" t="s">
        <v>20</v>
      </c>
      <c r="H890" s="4" t="s">
        <v>19</v>
      </c>
      <c r="I890" s="4" t="s">
        <v>3899</v>
      </c>
      <c r="J890" s="4" t="s">
        <v>21</v>
      </c>
      <c r="K890" s="4" t="s">
        <v>22</v>
      </c>
      <c r="L890" s="5"/>
      <c r="M890" s="4" t="s">
        <v>23</v>
      </c>
      <c r="N890" s="4" t="s">
        <v>24</v>
      </c>
      <c r="O890" s="4" t="s">
        <v>25</v>
      </c>
      <c r="P890" s="6" t="s">
        <v>2968</v>
      </c>
      <c r="Q890" s="4" t="s">
        <v>26</v>
      </c>
      <c r="R890" s="7">
        <v>5</v>
      </c>
      <c r="S890" s="10">
        <v>93</v>
      </c>
      <c r="T890" s="10">
        <f t="shared" si="14"/>
        <v>465</v>
      </c>
      <c r="U890" s="2"/>
    </row>
    <row r="891" spans="1:21" ht="15" x14ac:dyDescent="0.2">
      <c r="A891" s="4" t="s">
        <v>2950</v>
      </c>
      <c r="B891" s="4" t="s">
        <v>2951</v>
      </c>
      <c r="C891" s="4" t="s">
        <v>2952</v>
      </c>
      <c r="D891" s="4" t="s">
        <v>2971</v>
      </c>
      <c r="E891" s="4" t="s">
        <v>2972</v>
      </c>
      <c r="F891" s="4" t="s">
        <v>2973</v>
      </c>
      <c r="G891" s="4" t="s">
        <v>43</v>
      </c>
      <c r="H891" s="4" t="s">
        <v>19</v>
      </c>
      <c r="I891" s="4" t="s">
        <v>3899</v>
      </c>
      <c r="J891" s="4" t="s">
        <v>21</v>
      </c>
      <c r="K891" s="4" t="s">
        <v>22</v>
      </c>
      <c r="L891" s="5"/>
      <c r="M891" s="4" t="s">
        <v>23</v>
      </c>
      <c r="N891" s="4" t="s">
        <v>24</v>
      </c>
      <c r="O891" s="4" t="s">
        <v>25</v>
      </c>
      <c r="P891" s="6" t="s">
        <v>2971</v>
      </c>
      <c r="Q891" s="4" t="s">
        <v>26</v>
      </c>
      <c r="R891" s="7">
        <v>6</v>
      </c>
      <c r="S891" s="10">
        <v>93</v>
      </c>
      <c r="T891" s="10">
        <f t="shared" si="14"/>
        <v>558</v>
      </c>
      <c r="U891" s="2"/>
    </row>
    <row r="892" spans="1:21" ht="15" x14ac:dyDescent="0.2">
      <c r="A892" s="4" t="s">
        <v>2950</v>
      </c>
      <c r="B892" s="4" t="s">
        <v>2951</v>
      </c>
      <c r="C892" s="4" t="s">
        <v>2952</v>
      </c>
      <c r="D892" s="4" t="s">
        <v>2974</v>
      </c>
      <c r="E892" s="4" t="s">
        <v>2975</v>
      </c>
      <c r="F892" s="4" t="s">
        <v>2976</v>
      </c>
      <c r="G892" s="4" t="s">
        <v>34</v>
      </c>
      <c r="H892" s="4" t="s">
        <v>19</v>
      </c>
      <c r="I892" s="4" t="s">
        <v>3899</v>
      </c>
      <c r="J892" s="4" t="s">
        <v>21</v>
      </c>
      <c r="K892" s="4" t="s">
        <v>22</v>
      </c>
      <c r="L892" s="5"/>
      <c r="M892" s="4" t="s">
        <v>23</v>
      </c>
      <c r="N892" s="4" t="s">
        <v>24</v>
      </c>
      <c r="O892" s="4" t="s">
        <v>25</v>
      </c>
      <c r="P892" s="6" t="s">
        <v>2974</v>
      </c>
      <c r="Q892" s="4" t="s">
        <v>26</v>
      </c>
      <c r="R892" s="7">
        <v>4</v>
      </c>
      <c r="S892" s="10">
        <v>93</v>
      </c>
      <c r="T892" s="10">
        <f t="shared" si="14"/>
        <v>372</v>
      </c>
      <c r="U892" s="2"/>
    </row>
    <row r="893" spans="1:21" ht="15" x14ac:dyDescent="0.2">
      <c r="A893" s="4" t="s">
        <v>2950</v>
      </c>
      <c r="B893" s="4" t="s">
        <v>2951</v>
      </c>
      <c r="C893" s="4" t="s">
        <v>2952</v>
      </c>
      <c r="D893" s="4" t="s">
        <v>2977</v>
      </c>
      <c r="E893" s="4" t="s">
        <v>2978</v>
      </c>
      <c r="F893" s="4" t="s">
        <v>2979</v>
      </c>
      <c r="G893" s="4" t="s">
        <v>20</v>
      </c>
      <c r="H893" s="4" t="s">
        <v>43</v>
      </c>
      <c r="I893" s="4" t="s">
        <v>3899</v>
      </c>
      <c r="J893" s="4" t="s">
        <v>21</v>
      </c>
      <c r="K893" s="4" t="s">
        <v>22</v>
      </c>
      <c r="L893" s="5"/>
      <c r="M893" s="4" t="s">
        <v>23</v>
      </c>
      <c r="N893" s="4" t="s">
        <v>24</v>
      </c>
      <c r="O893" s="4" t="s">
        <v>25</v>
      </c>
      <c r="P893" s="6" t="s">
        <v>2977</v>
      </c>
      <c r="Q893" s="4" t="s">
        <v>26</v>
      </c>
      <c r="R893" s="7">
        <v>6</v>
      </c>
      <c r="S893" s="10">
        <v>93</v>
      </c>
      <c r="T893" s="10">
        <f t="shared" si="14"/>
        <v>558</v>
      </c>
      <c r="U893" s="2"/>
    </row>
    <row r="894" spans="1:21" ht="15" x14ac:dyDescent="0.2">
      <c r="A894" s="4" t="s">
        <v>2950</v>
      </c>
      <c r="B894" s="4" t="s">
        <v>2951</v>
      </c>
      <c r="C894" s="4" t="s">
        <v>2952</v>
      </c>
      <c r="D894" s="4" t="s">
        <v>2980</v>
      </c>
      <c r="E894" s="4" t="s">
        <v>2981</v>
      </c>
      <c r="F894" s="4" t="s">
        <v>2982</v>
      </c>
      <c r="G894" s="4" t="s">
        <v>38</v>
      </c>
      <c r="H894" s="4" t="s">
        <v>43</v>
      </c>
      <c r="I894" s="4" t="s">
        <v>3899</v>
      </c>
      <c r="J894" s="4" t="s">
        <v>21</v>
      </c>
      <c r="K894" s="4" t="s">
        <v>22</v>
      </c>
      <c r="L894" s="5"/>
      <c r="M894" s="4" t="s">
        <v>23</v>
      </c>
      <c r="N894" s="4" t="s">
        <v>24</v>
      </c>
      <c r="O894" s="4" t="s">
        <v>25</v>
      </c>
      <c r="P894" s="6" t="s">
        <v>2980</v>
      </c>
      <c r="Q894" s="4" t="s">
        <v>26</v>
      </c>
      <c r="R894" s="7">
        <v>1</v>
      </c>
      <c r="S894" s="10">
        <v>93</v>
      </c>
      <c r="T894" s="10">
        <f t="shared" si="14"/>
        <v>93</v>
      </c>
      <c r="U894" s="2"/>
    </row>
    <row r="895" spans="1:21" ht="15" x14ac:dyDescent="0.2">
      <c r="A895" s="4" t="s">
        <v>2950</v>
      </c>
      <c r="B895" s="4" t="s">
        <v>2951</v>
      </c>
      <c r="C895" s="4" t="s">
        <v>2952</v>
      </c>
      <c r="D895" s="4" t="s">
        <v>2983</v>
      </c>
      <c r="E895" s="4" t="s">
        <v>2984</v>
      </c>
      <c r="F895" s="4" t="s">
        <v>2985</v>
      </c>
      <c r="G895" s="4" t="s">
        <v>30</v>
      </c>
      <c r="H895" s="4" t="s">
        <v>20</v>
      </c>
      <c r="I895" s="4" t="s">
        <v>3899</v>
      </c>
      <c r="J895" s="4" t="s">
        <v>21</v>
      </c>
      <c r="K895" s="4" t="s">
        <v>22</v>
      </c>
      <c r="L895" s="5"/>
      <c r="M895" s="4" t="s">
        <v>23</v>
      </c>
      <c r="N895" s="4" t="s">
        <v>24</v>
      </c>
      <c r="O895" s="4" t="s">
        <v>25</v>
      </c>
      <c r="P895" s="6" t="s">
        <v>2983</v>
      </c>
      <c r="Q895" s="4" t="s">
        <v>26</v>
      </c>
      <c r="R895" s="7">
        <v>5</v>
      </c>
      <c r="S895" s="10">
        <v>93</v>
      </c>
      <c r="T895" s="10">
        <f t="shared" si="14"/>
        <v>465</v>
      </c>
      <c r="U895" s="2"/>
    </row>
    <row r="896" spans="1:21" ht="15" x14ac:dyDescent="0.2">
      <c r="A896" s="4" t="s">
        <v>2950</v>
      </c>
      <c r="B896" s="4" t="s">
        <v>2951</v>
      </c>
      <c r="C896" s="4" t="s">
        <v>2952</v>
      </c>
      <c r="D896" s="4" t="s">
        <v>2986</v>
      </c>
      <c r="E896" s="4" t="s">
        <v>2987</v>
      </c>
      <c r="F896" s="4" t="s">
        <v>2988</v>
      </c>
      <c r="G896" s="4" t="s">
        <v>43</v>
      </c>
      <c r="H896" s="4" t="s">
        <v>43</v>
      </c>
      <c r="I896" s="4" t="s">
        <v>3899</v>
      </c>
      <c r="J896" s="4" t="s">
        <v>21</v>
      </c>
      <c r="K896" s="4" t="s">
        <v>22</v>
      </c>
      <c r="L896" s="5"/>
      <c r="M896" s="4" t="s">
        <v>23</v>
      </c>
      <c r="N896" s="4" t="s">
        <v>24</v>
      </c>
      <c r="O896" s="4" t="s">
        <v>25</v>
      </c>
      <c r="P896" s="6" t="s">
        <v>2986</v>
      </c>
      <c r="Q896" s="4" t="s">
        <v>26</v>
      </c>
      <c r="R896" s="7">
        <v>5</v>
      </c>
      <c r="S896" s="10">
        <v>93</v>
      </c>
      <c r="T896" s="10">
        <f t="shared" si="14"/>
        <v>465</v>
      </c>
      <c r="U896" s="2"/>
    </row>
    <row r="897" spans="1:21" ht="15" x14ac:dyDescent="0.2">
      <c r="A897" s="4" t="s">
        <v>2950</v>
      </c>
      <c r="B897" s="4" t="s">
        <v>2951</v>
      </c>
      <c r="C897" s="4" t="s">
        <v>2952</v>
      </c>
      <c r="D897" s="4" t="s">
        <v>2989</v>
      </c>
      <c r="E897" s="4" t="s">
        <v>2990</v>
      </c>
      <c r="F897" s="4" t="s">
        <v>2991</v>
      </c>
      <c r="G897" s="4" t="s">
        <v>43</v>
      </c>
      <c r="H897" s="4" t="s">
        <v>20</v>
      </c>
      <c r="I897" s="4" t="s">
        <v>3899</v>
      </c>
      <c r="J897" s="4" t="s">
        <v>21</v>
      </c>
      <c r="K897" s="4" t="s">
        <v>22</v>
      </c>
      <c r="L897" s="5"/>
      <c r="M897" s="4" t="s">
        <v>23</v>
      </c>
      <c r="N897" s="4" t="s">
        <v>24</v>
      </c>
      <c r="O897" s="4" t="s">
        <v>25</v>
      </c>
      <c r="P897" s="6" t="s">
        <v>2989</v>
      </c>
      <c r="Q897" s="4" t="s">
        <v>26</v>
      </c>
      <c r="R897" s="7">
        <v>2</v>
      </c>
      <c r="S897" s="10">
        <v>93</v>
      </c>
      <c r="T897" s="10">
        <f t="shared" si="14"/>
        <v>186</v>
      </c>
      <c r="U897" s="2"/>
    </row>
    <row r="898" spans="1:21" ht="15" x14ac:dyDescent="0.2">
      <c r="A898" s="4" t="s">
        <v>2992</v>
      </c>
      <c r="B898" s="4" t="s">
        <v>2951</v>
      </c>
      <c r="C898" s="4" t="s">
        <v>1166</v>
      </c>
      <c r="D898" s="4" t="s">
        <v>2993</v>
      </c>
      <c r="E898" s="4" t="s">
        <v>2994</v>
      </c>
      <c r="F898" s="4" t="s">
        <v>2995</v>
      </c>
      <c r="G898" s="4" t="s">
        <v>19</v>
      </c>
      <c r="H898" s="4" t="s">
        <v>20</v>
      </c>
      <c r="I898" s="4" t="s">
        <v>3899</v>
      </c>
      <c r="J898" s="4" t="s">
        <v>21</v>
      </c>
      <c r="K898" s="4" t="s">
        <v>22</v>
      </c>
      <c r="L898" s="5"/>
      <c r="M898" s="4" t="s">
        <v>23</v>
      </c>
      <c r="N898" s="4" t="s">
        <v>24</v>
      </c>
      <c r="O898" s="4" t="s">
        <v>25</v>
      </c>
      <c r="P898" s="6" t="s">
        <v>2993</v>
      </c>
      <c r="Q898" s="4" t="s">
        <v>26</v>
      </c>
      <c r="R898" s="7">
        <v>11</v>
      </c>
      <c r="S898" s="10">
        <v>93</v>
      </c>
      <c r="T898" s="10">
        <f t="shared" si="14"/>
        <v>1023</v>
      </c>
      <c r="U898" s="2"/>
    </row>
    <row r="899" spans="1:21" ht="15" x14ac:dyDescent="0.2">
      <c r="A899" s="4" t="s">
        <v>2992</v>
      </c>
      <c r="B899" s="4" t="s">
        <v>2951</v>
      </c>
      <c r="C899" s="4" t="s">
        <v>1166</v>
      </c>
      <c r="D899" s="4" t="s">
        <v>2996</v>
      </c>
      <c r="E899" s="4" t="s">
        <v>2997</v>
      </c>
      <c r="F899" s="4" t="s">
        <v>2998</v>
      </c>
      <c r="G899" s="4" t="s">
        <v>43</v>
      </c>
      <c r="H899" s="4" t="s">
        <v>19</v>
      </c>
      <c r="I899" s="4" t="s">
        <v>3899</v>
      </c>
      <c r="J899" s="4" t="s">
        <v>21</v>
      </c>
      <c r="K899" s="4" t="s">
        <v>22</v>
      </c>
      <c r="L899" s="5"/>
      <c r="M899" s="4" t="s">
        <v>23</v>
      </c>
      <c r="N899" s="4" t="s">
        <v>24</v>
      </c>
      <c r="O899" s="4" t="s">
        <v>25</v>
      </c>
      <c r="P899" s="6" t="s">
        <v>2996</v>
      </c>
      <c r="Q899" s="4" t="s">
        <v>26</v>
      </c>
      <c r="R899" s="7">
        <v>3</v>
      </c>
      <c r="S899" s="10">
        <v>93</v>
      </c>
      <c r="T899" s="10">
        <f t="shared" ref="T899:T962" si="15">S899*R899</f>
        <v>279</v>
      </c>
      <c r="U899" s="2"/>
    </row>
    <row r="900" spans="1:21" ht="15" x14ac:dyDescent="0.2">
      <c r="A900" s="4" t="s">
        <v>2992</v>
      </c>
      <c r="B900" s="4" t="s">
        <v>2951</v>
      </c>
      <c r="C900" s="4" t="s">
        <v>1166</v>
      </c>
      <c r="D900" s="4" t="s">
        <v>2999</v>
      </c>
      <c r="E900" s="4" t="s">
        <v>3000</v>
      </c>
      <c r="F900" s="4" t="s">
        <v>3001</v>
      </c>
      <c r="G900" s="4" t="s">
        <v>20</v>
      </c>
      <c r="H900" s="4" t="s">
        <v>43</v>
      </c>
      <c r="I900" s="4" t="s">
        <v>3899</v>
      </c>
      <c r="J900" s="4" t="s">
        <v>21</v>
      </c>
      <c r="K900" s="4" t="s">
        <v>22</v>
      </c>
      <c r="L900" s="5"/>
      <c r="M900" s="4" t="s">
        <v>23</v>
      </c>
      <c r="N900" s="4" t="s">
        <v>24</v>
      </c>
      <c r="O900" s="4" t="s">
        <v>25</v>
      </c>
      <c r="P900" s="6" t="s">
        <v>2999</v>
      </c>
      <c r="Q900" s="4" t="s">
        <v>26</v>
      </c>
      <c r="R900" s="7">
        <v>3</v>
      </c>
      <c r="S900" s="10">
        <v>93</v>
      </c>
      <c r="T900" s="10">
        <f t="shared" si="15"/>
        <v>279</v>
      </c>
      <c r="U900" s="2"/>
    </row>
    <row r="901" spans="1:21" ht="15" x14ac:dyDescent="0.2">
      <c r="A901" s="4" t="s">
        <v>2992</v>
      </c>
      <c r="B901" s="4" t="s">
        <v>2951</v>
      </c>
      <c r="C901" s="4" t="s">
        <v>1166</v>
      </c>
      <c r="D901" s="4" t="s">
        <v>3002</v>
      </c>
      <c r="E901" s="4" t="s">
        <v>3003</v>
      </c>
      <c r="F901" s="4" t="s">
        <v>3004</v>
      </c>
      <c r="G901" s="4" t="s">
        <v>38</v>
      </c>
      <c r="H901" s="4" t="s">
        <v>43</v>
      </c>
      <c r="I901" s="4" t="s">
        <v>3899</v>
      </c>
      <c r="J901" s="4" t="s">
        <v>21</v>
      </c>
      <c r="K901" s="4" t="s">
        <v>22</v>
      </c>
      <c r="L901" s="5"/>
      <c r="M901" s="4" t="s">
        <v>23</v>
      </c>
      <c r="N901" s="4" t="s">
        <v>24</v>
      </c>
      <c r="O901" s="4" t="s">
        <v>25</v>
      </c>
      <c r="P901" s="6" t="s">
        <v>3002</v>
      </c>
      <c r="Q901" s="4" t="s">
        <v>26</v>
      </c>
      <c r="R901" s="7">
        <v>1</v>
      </c>
      <c r="S901" s="10">
        <v>93</v>
      </c>
      <c r="T901" s="10">
        <f t="shared" si="15"/>
        <v>93</v>
      </c>
      <c r="U901" s="2"/>
    </row>
    <row r="902" spans="1:21" ht="15" x14ac:dyDescent="0.2">
      <c r="A902" s="4" t="s">
        <v>2992</v>
      </c>
      <c r="B902" s="4" t="s">
        <v>2951</v>
      </c>
      <c r="C902" s="4" t="s">
        <v>1166</v>
      </c>
      <c r="D902" s="4" t="s">
        <v>3005</v>
      </c>
      <c r="E902" s="4" t="s">
        <v>3006</v>
      </c>
      <c r="F902" s="4" t="s">
        <v>3007</v>
      </c>
      <c r="G902" s="4" t="s">
        <v>34</v>
      </c>
      <c r="H902" s="4" t="s">
        <v>19</v>
      </c>
      <c r="I902" s="4" t="s">
        <v>3899</v>
      </c>
      <c r="J902" s="4" t="s">
        <v>21</v>
      </c>
      <c r="K902" s="4" t="s">
        <v>22</v>
      </c>
      <c r="L902" s="5"/>
      <c r="M902" s="4" t="s">
        <v>23</v>
      </c>
      <c r="N902" s="4" t="s">
        <v>24</v>
      </c>
      <c r="O902" s="4" t="s">
        <v>25</v>
      </c>
      <c r="P902" s="6" t="s">
        <v>3005</v>
      </c>
      <c r="Q902" s="4" t="s">
        <v>26</v>
      </c>
      <c r="R902" s="7">
        <v>3</v>
      </c>
      <c r="S902" s="10">
        <v>93</v>
      </c>
      <c r="T902" s="10">
        <f t="shared" si="15"/>
        <v>279</v>
      </c>
      <c r="U902" s="2"/>
    </row>
    <row r="903" spans="1:21" ht="15" x14ac:dyDescent="0.2">
      <c r="A903" s="4" t="s">
        <v>2992</v>
      </c>
      <c r="B903" s="4" t="s">
        <v>2951</v>
      </c>
      <c r="C903" s="4" t="s">
        <v>1166</v>
      </c>
      <c r="D903" s="4" t="s">
        <v>3008</v>
      </c>
      <c r="E903" s="4" t="s">
        <v>3009</v>
      </c>
      <c r="F903" s="4" t="s">
        <v>3010</v>
      </c>
      <c r="G903" s="4" t="s">
        <v>30</v>
      </c>
      <c r="H903" s="4" t="s">
        <v>20</v>
      </c>
      <c r="I903" s="4" t="s">
        <v>3899</v>
      </c>
      <c r="J903" s="4" t="s">
        <v>21</v>
      </c>
      <c r="K903" s="4" t="s">
        <v>22</v>
      </c>
      <c r="L903" s="5"/>
      <c r="M903" s="4" t="s">
        <v>23</v>
      </c>
      <c r="N903" s="4" t="s">
        <v>24</v>
      </c>
      <c r="O903" s="4" t="s">
        <v>25</v>
      </c>
      <c r="P903" s="6" t="s">
        <v>3008</v>
      </c>
      <c r="Q903" s="4" t="s">
        <v>26</v>
      </c>
      <c r="R903" s="7">
        <v>1</v>
      </c>
      <c r="S903" s="10">
        <v>93</v>
      </c>
      <c r="T903" s="10">
        <f t="shared" si="15"/>
        <v>93</v>
      </c>
      <c r="U903" s="2"/>
    </row>
    <row r="904" spans="1:21" ht="15" x14ac:dyDescent="0.2">
      <c r="A904" s="4" t="s">
        <v>2992</v>
      </c>
      <c r="B904" s="4" t="s">
        <v>2951</v>
      </c>
      <c r="C904" s="4" t="s">
        <v>1166</v>
      </c>
      <c r="D904" s="4" t="s">
        <v>3011</v>
      </c>
      <c r="E904" s="4" t="s">
        <v>3012</v>
      </c>
      <c r="F904" s="4" t="s">
        <v>3013</v>
      </c>
      <c r="G904" s="4" t="s">
        <v>34</v>
      </c>
      <c r="H904" s="4" t="s">
        <v>43</v>
      </c>
      <c r="I904" s="4" t="s">
        <v>3899</v>
      </c>
      <c r="J904" s="4" t="s">
        <v>21</v>
      </c>
      <c r="K904" s="4" t="s">
        <v>22</v>
      </c>
      <c r="L904" s="5"/>
      <c r="M904" s="4" t="s">
        <v>23</v>
      </c>
      <c r="N904" s="4" t="s">
        <v>24</v>
      </c>
      <c r="O904" s="4" t="s">
        <v>25</v>
      </c>
      <c r="P904" s="6" t="s">
        <v>3011</v>
      </c>
      <c r="Q904" s="4" t="s">
        <v>26</v>
      </c>
      <c r="R904" s="7">
        <v>2</v>
      </c>
      <c r="S904" s="10">
        <v>93</v>
      </c>
      <c r="T904" s="10">
        <f t="shared" si="15"/>
        <v>186</v>
      </c>
      <c r="U904" s="2"/>
    </row>
    <row r="905" spans="1:21" ht="15" x14ac:dyDescent="0.2">
      <c r="A905" s="4" t="s">
        <v>2992</v>
      </c>
      <c r="B905" s="4" t="s">
        <v>2951</v>
      </c>
      <c r="C905" s="4" t="s">
        <v>1166</v>
      </c>
      <c r="D905" s="4" t="s">
        <v>3014</v>
      </c>
      <c r="E905" s="4" t="s">
        <v>3015</v>
      </c>
      <c r="F905" s="4" t="s">
        <v>3016</v>
      </c>
      <c r="G905" s="4" t="s">
        <v>42</v>
      </c>
      <c r="H905" s="4" t="s">
        <v>20</v>
      </c>
      <c r="I905" s="4" t="s">
        <v>3899</v>
      </c>
      <c r="J905" s="4" t="s">
        <v>21</v>
      </c>
      <c r="K905" s="4" t="s">
        <v>22</v>
      </c>
      <c r="L905" s="5"/>
      <c r="M905" s="4" t="s">
        <v>23</v>
      </c>
      <c r="N905" s="4" t="s">
        <v>24</v>
      </c>
      <c r="O905" s="4" t="s">
        <v>25</v>
      </c>
      <c r="P905" s="6" t="s">
        <v>3014</v>
      </c>
      <c r="Q905" s="4" t="s">
        <v>26</v>
      </c>
      <c r="R905" s="7">
        <v>1</v>
      </c>
      <c r="S905" s="10">
        <v>93</v>
      </c>
      <c r="T905" s="10">
        <f t="shared" si="15"/>
        <v>93</v>
      </c>
      <c r="U905" s="2"/>
    </row>
    <row r="906" spans="1:21" ht="15" x14ac:dyDescent="0.2">
      <c r="A906" s="4" t="s">
        <v>2992</v>
      </c>
      <c r="B906" s="4" t="s">
        <v>2951</v>
      </c>
      <c r="C906" s="4" t="s">
        <v>1166</v>
      </c>
      <c r="D906" s="4" t="s">
        <v>3017</v>
      </c>
      <c r="E906" s="4" t="s">
        <v>3018</v>
      </c>
      <c r="F906" s="4" t="s">
        <v>3019</v>
      </c>
      <c r="G906" s="4" t="s">
        <v>19</v>
      </c>
      <c r="H906" s="4" t="s">
        <v>19</v>
      </c>
      <c r="I906" s="4" t="s">
        <v>3899</v>
      </c>
      <c r="J906" s="4" t="s">
        <v>21</v>
      </c>
      <c r="K906" s="4" t="s">
        <v>22</v>
      </c>
      <c r="L906" s="5"/>
      <c r="M906" s="4" t="s">
        <v>23</v>
      </c>
      <c r="N906" s="4" t="s">
        <v>24</v>
      </c>
      <c r="O906" s="4" t="s">
        <v>25</v>
      </c>
      <c r="P906" s="6" t="s">
        <v>3017</v>
      </c>
      <c r="Q906" s="4" t="s">
        <v>26</v>
      </c>
      <c r="R906" s="7">
        <v>3</v>
      </c>
      <c r="S906" s="10">
        <v>93</v>
      </c>
      <c r="T906" s="10">
        <f t="shared" si="15"/>
        <v>279</v>
      </c>
      <c r="U906" s="2"/>
    </row>
    <row r="907" spans="1:21" ht="15" x14ac:dyDescent="0.2">
      <c r="A907" s="4" t="s">
        <v>2992</v>
      </c>
      <c r="B907" s="4" t="s">
        <v>2951</v>
      </c>
      <c r="C907" s="4" t="s">
        <v>1166</v>
      </c>
      <c r="D907" s="4" t="s">
        <v>3020</v>
      </c>
      <c r="E907" s="4" t="s">
        <v>3021</v>
      </c>
      <c r="F907" s="4" t="s">
        <v>3022</v>
      </c>
      <c r="G907" s="4" t="s">
        <v>20</v>
      </c>
      <c r="H907" s="4" t="s">
        <v>19</v>
      </c>
      <c r="I907" s="4" t="s">
        <v>3899</v>
      </c>
      <c r="J907" s="4" t="s">
        <v>21</v>
      </c>
      <c r="K907" s="4" t="s">
        <v>22</v>
      </c>
      <c r="L907" s="5"/>
      <c r="M907" s="4" t="s">
        <v>23</v>
      </c>
      <c r="N907" s="4" t="s">
        <v>24</v>
      </c>
      <c r="O907" s="4" t="s">
        <v>25</v>
      </c>
      <c r="P907" s="6" t="s">
        <v>3020</v>
      </c>
      <c r="Q907" s="4" t="s">
        <v>26</v>
      </c>
      <c r="R907" s="7">
        <v>1</v>
      </c>
      <c r="S907" s="10">
        <v>93</v>
      </c>
      <c r="T907" s="10">
        <f t="shared" si="15"/>
        <v>93</v>
      </c>
      <c r="U907" s="2"/>
    </row>
    <row r="908" spans="1:21" ht="15" x14ac:dyDescent="0.2">
      <c r="A908" s="4" t="s">
        <v>2992</v>
      </c>
      <c r="B908" s="4" t="s">
        <v>2951</v>
      </c>
      <c r="C908" s="4" t="s">
        <v>1166</v>
      </c>
      <c r="D908" s="4" t="s">
        <v>3023</v>
      </c>
      <c r="E908" s="4" t="s">
        <v>3024</v>
      </c>
      <c r="F908" s="4" t="s">
        <v>3025</v>
      </c>
      <c r="G908" s="4" t="s">
        <v>38</v>
      </c>
      <c r="H908" s="4" t="s">
        <v>19</v>
      </c>
      <c r="I908" s="4" t="s">
        <v>3899</v>
      </c>
      <c r="J908" s="4" t="s">
        <v>21</v>
      </c>
      <c r="K908" s="4" t="s">
        <v>22</v>
      </c>
      <c r="L908" s="5"/>
      <c r="M908" s="4" t="s">
        <v>23</v>
      </c>
      <c r="N908" s="4" t="s">
        <v>24</v>
      </c>
      <c r="O908" s="4" t="s">
        <v>25</v>
      </c>
      <c r="P908" s="6" t="s">
        <v>3023</v>
      </c>
      <c r="Q908" s="4" t="s">
        <v>26</v>
      </c>
      <c r="R908" s="7">
        <v>1</v>
      </c>
      <c r="S908" s="10">
        <v>93</v>
      </c>
      <c r="T908" s="10">
        <f t="shared" si="15"/>
        <v>93</v>
      </c>
      <c r="U908" s="2"/>
    </row>
    <row r="909" spans="1:21" ht="15" x14ac:dyDescent="0.2">
      <c r="A909" s="4" t="s">
        <v>2992</v>
      </c>
      <c r="B909" s="4" t="s">
        <v>2951</v>
      </c>
      <c r="C909" s="4" t="s">
        <v>1166</v>
      </c>
      <c r="D909" s="4" t="s">
        <v>3026</v>
      </c>
      <c r="E909" s="4" t="s">
        <v>3027</v>
      </c>
      <c r="F909" s="4" t="s">
        <v>3028</v>
      </c>
      <c r="G909" s="4" t="s">
        <v>38</v>
      </c>
      <c r="H909" s="4" t="s">
        <v>20</v>
      </c>
      <c r="I909" s="4" t="s">
        <v>3899</v>
      </c>
      <c r="J909" s="4" t="s">
        <v>21</v>
      </c>
      <c r="K909" s="4" t="s">
        <v>22</v>
      </c>
      <c r="L909" s="5"/>
      <c r="M909" s="4" t="s">
        <v>23</v>
      </c>
      <c r="N909" s="4" t="s">
        <v>24</v>
      </c>
      <c r="O909" s="4" t="s">
        <v>25</v>
      </c>
      <c r="P909" s="6" t="s">
        <v>3026</v>
      </c>
      <c r="Q909" s="4" t="s">
        <v>26</v>
      </c>
      <c r="R909" s="7">
        <v>9</v>
      </c>
      <c r="S909" s="10">
        <v>93</v>
      </c>
      <c r="T909" s="10">
        <f t="shared" si="15"/>
        <v>837</v>
      </c>
      <c r="U909" s="2"/>
    </row>
    <row r="910" spans="1:21" ht="15" x14ac:dyDescent="0.2">
      <c r="A910" s="4" t="s">
        <v>3029</v>
      </c>
      <c r="B910" s="4" t="s">
        <v>2951</v>
      </c>
      <c r="C910" s="4" t="s">
        <v>296</v>
      </c>
      <c r="D910" s="4" t="s">
        <v>3030</v>
      </c>
      <c r="E910" s="4" t="s">
        <v>3031</v>
      </c>
      <c r="F910" s="4" t="s">
        <v>3032</v>
      </c>
      <c r="G910" s="4" t="s">
        <v>34</v>
      </c>
      <c r="H910" s="4" t="s">
        <v>19</v>
      </c>
      <c r="I910" s="4" t="s">
        <v>3899</v>
      </c>
      <c r="J910" s="4" t="s">
        <v>21</v>
      </c>
      <c r="K910" s="4" t="s">
        <v>22</v>
      </c>
      <c r="L910" s="5"/>
      <c r="M910" s="4" t="s">
        <v>23</v>
      </c>
      <c r="N910" s="4" t="s">
        <v>24</v>
      </c>
      <c r="O910" s="4" t="s">
        <v>25</v>
      </c>
      <c r="P910" s="6" t="s">
        <v>3030</v>
      </c>
      <c r="Q910" s="4" t="s">
        <v>26</v>
      </c>
      <c r="R910" s="7">
        <v>9</v>
      </c>
      <c r="S910" s="10">
        <v>93</v>
      </c>
      <c r="T910" s="10">
        <f t="shared" si="15"/>
        <v>837</v>
      </c>
      <c r="U910" s="2"/>
    </row>
    <row r="911" spans="1:21" ht="15" x14ac:dyDescent="0.2">
      <c r="A911" s="4" t="s">
        <v>3029</v>
      </c>
      <c r="B911" s="4" t="s">
        <v>2951</v>
      </c>
      <c r="C911" s="4" t="s">
        <v>296</v>
      </c>
      <c r="D911" s="4" t="s">
        <v>3033</v>
      </c>
      <c r="E911" s="4" t="s">
        <v>3034</v>
      </c>
      <c r="F911" s="4" t="s">
        <v>3035</v>
      </c>
      <c r="G911" s="4" t="s">
        <v>20</v>
      </c>
      <c r="H911" s="4" t="s">
        <v>19</v>
      </c>
      <c r="I911" s="4" t="s">
        <v>3899</v>
      </c>
      <c r="J911" s="4" t="s">
        <v>21</v>
      </c>
      <c r="K911" s="4" t="s">
        <v>22</v>
      </c>
      <c r="L911" s="5"/>
      <c r="M911" s="4" t="s">
        <v>23</v>
      </c>
      <c r="N911" s="4" t="s">
        <v>24</v>
      </c>
      <c r="O911" s="4" t="s">
        <v>25</v>
      </c>
      <c r="P911" s="6" t="s">
        <v>3033</v>
      </c>
      <c r="Q911" s="4" t="s">
        <v>26</v>
      </c>
      <c r="R911" s="7">
        <v>3</v>
      </c>
      <c r="S911" s="10">
        <v>93</v>
      </c>
      <c r="T911" s="10">
        <f t="shared" si="15"/>
        <v>279</v>
      </c>
      <c r="U911" s="2"/>
    </row>
    <row r="912" spans="1:21" ht="15" x14ac:dyDescent="0.2">
      <c r="A912" s="4" t="s">
        <v>3029</v>
      </c>
      <c r="B912" s="4" t="s">
        <v>2951</v>
      </c>
      <c r="C912" s="4" t="s">
        <v>296</v>
      </c>
      <c r="D912" s="4" t="s">
        <v>3036</v>
      </c>
      <c r="E912" s="4" t="s">
        <v>3037</v>
      </c>
      <c r="F912" s="4" t="s">
        <v>3038</v>
      </c>
      <c r="G912" s="4" t="s">
        <v>42</v>
      </c>
      <c r="H912" s="4" t="s">
        <v>20</v>
      </c>
      <c r="I912" s="4" t="s">
        <v>3899</v>
      </c>
      <c r="J912" s="4" t="s">
        <v>21</v>
      </c>
      <c r="K912" s="4" t="s">
        <v>22</v>
      </c>
      <c r="L912" s="5"/>
      <c r="M912" s="4" t="s">
        <v>23</v>
      </c>
      <c r="N912" s="4" t="s">
        <v>24</v>
      </c>
      <c r="O912" s="4" t="s">
        <v>25</v>
      </c>
      <c r="P912" s="6" t="s">
        <v>3036</v>
      </c>
      <c r="Q912" s="4" t="s">
        <v>26</v>
      </c>
      <c r="R912" s="7">
        <v>2</v>
      </c>
      <c r="S912" s="10">
        <v>93</v>
      </c>
      <c r="T912" s="10">
        <f t="shared" si="15"/>
        <v>186</v>
      </c>
      <c r="U912" s="2"/>
    </row>
    <row r="913" spans="1:21" ht="15" x14ac:dyDescent="0.2">
      <c r="A913" s="4" t="s">
        <v>3029</v>
      </c>
      <c r="B913" s="4" t="s">
        <v>2951</v>
      </c>
      <c r="C913" s="4" t="s">
        <v>296</v>
      </c>
      <c r="D913" s="4" t="s">
        <v>3039</v>
      </c>
      <c r="E913" s="4" t="s">
        <v>3040</v>
      </c>
      <c r="F913" s="4" t="s">
        <v>3041</v>
      </c>
      <c r="G913" s="4" t="s">
        <v>30</v>
      </c>
      <c r="H913" s="4" t="s">
        <v>20</v>
      </c>
      <c r="I913" s="4" t="s">
        <v>3899</v>
      </c>
      <c r="J913" s="4" t="s">
        <v>21</v>
      </c>
      <c r="K913" s="4" t="s">
        <v>22</v>
      </c>
      <c r="L913" s="5"/>
      <c r="M913" s="4" t="s">
        <v>23</v>
      </c>
      <c r="N913" s="4" t="s">
        <v>24</v>
      </c>
      <c r="O913" s="4" t="s">
        <v>25</v>
      </c>
      <c r="P913" s="6" t="s">
        <v>3039</v>
      </c>
      <c r="Q913" s="4" t="s">
        <v>26</v>
      </c>
      <c r="R913" s="7">
        <v>6</v>
      </c>
      <c r="S913" s="10">
        <v>93</v>
      </c>
      <c r="T913" s="10">
        <f t="shared" si="15"/>
        <v>558</v>
      </c>
      <c r="U913" s="2"/>
    </row>
    <row r="914" spans="1:21" ht="15" x14ac:dyDescent="0.2">
      <c r="A914" s="4" t="s">
        <v>3029</v>
      </c>
      <c r="B914" s="4" t="s">
        <v>2951</v>
      </c>
      <c r="C914" s="4" t="s">
        <v>296</v>
      </c>
      <c r="D914" s="4" t="s">
        <v>3042</v>
      </c>
      <c r="E914" s="4" t="s">
        <v>3043</v>
      </c>
      <c r="F914" s="4" t="s">
        <v>3044</v>
      </c>
      <c r="G914" s="4" t="s">
        <v>38</v>
      </c>
      <c r="H914" s="4" t="s">
        <v>19</v>
      </c>
      <c r="I914" s="4" t="s">
        <v>3899</v>
      </c>
      <c r="J914" s="4" t="s">
        <v>21</v>
      </c>
      <c r="K914" s="4" t="s">
        <v>22</v>
      </c>
      <c r="L914" s="5"/>
      <c r="M914" s="4" t="s">
        <v>23</v>
      </c>
      <c r="N914" s="4" t="s">
        <v>24</v>
      </c>
      <c r="O914" s="4" t="s">
        <v>25</v>
      </c>
      <c r="P914" s="6" t="s">
        <v>3042</v>
      </c>
      <c r="Q914" s="4" t="s">
        <v>26</v>
      </c>
      <c r="R914" s="7">
        <v>6</v>
      </c>
      <c r="S914" s="10">
        <v>93</v>
      </c>
      <c r="T914" s="10">
        <f t="shared" si="15"/>
        <v>558</v>
      </c>
      <c r="U914" s="2"/>
    </row>
    <row r="915" spans="1:21" ht="15" x14ac:dyDescent="0.2">
      <c r="A915" s="4" t="s">
        <v>3029</v>
      </c>
      <c r="B915" s="4" t="s">
        <v>2951</v>
      </c>
      <c r="C915" s="4" t="s">
        <v>296</v>
      </c>
      <c r="D915" s="4" t="s">
        <v>3045</v>
      </c>
      <c r="E915" s="4" t="s">
        <v>3046</v>
      </c>
      <c r="F915" s="4" t="s">
        <v>3047</v>
      </c>
      <c r="G915" s="4" t="s">
        <v>20</v>
      </c>
      <c r="H915" s="4" t="s">
        <v>43</v>
      </c>
      <c r="I915" s="4" t="s">
        <v>3899</v>
      </c>
      <c r="J915" s="4" t="s">
        <v>21</v>
      </c>
      <c r="K915" s="4" t="s">
        <v>22</v>
      </c>
      <c r="L915" s="5"/>
      <c r="M915" s="4" t="s">
        <v>23</v>
      </c>
      <c r="N915" s="4" t="s">
        <v>24</v>
      </c>
      <c r="O915" s="4" t="s">
        <v>25</v>
      </c>
      <c r="P915" s="6" t="s">
        <v>3045</v>
      </c>
      <c r="Q915" s="4" t="s">
        <v>26</v>
      </c>
      <c r="R915" s="7">
        <v>3</v>
      </c>
      <c r="S915" s="10">
        <v>93</v>
      </c>
      <c r="T915" s="10">
        <f t="shared" si="15"/>
        <v>279</v>
      </c>
      <c r="U915" s="2"/>
    </row>
    <row r="916" spans="1:21" ht="15" x14ac:dyDescent="0.2">
      <c r="A916" s="4" t="s">
        <v>3029</v>
      </c>
      <c r="B916" s="4" t="s">
        <v>2951</v>
      </c>
      <c r="C916" s="4" t="s">
        <v>296</v>
      </c>
      <c r="D916" s="4" t="s">
        <v>3048</v>
      </c>
      <c r="E916" s="4" t="s">
        <v>3049</v>
      </c>
      <c r="F916" s="4" t="s">
        <v>3050</v>
      </c>
      <c r="G916" s="4" t="s">
        <v>38</v>
      </c>
      <c r="H916" s="4" t="s">
        <v>43</v>
      </c>
      <c r="I916" s="4" t="s">
        <v>3899</v>
      </c>
      <c r="J916" s="4" t="s">
        <v>21</v>
      </c>
      <c r="K916" s="4" t="s">
        <v>22</v>
      </c>
      <c r="L916" s="5"/>
      <c r="M916" s="4" t="s">
        <v>23</v>
      </c>
      <c r="N916" s="4" t="s">
        <v>24</v>
      </c>
      <c r="O916" s="4" t="s">
        <v>25</v>
      </c>
      <c r="P916" s="6" t="s">
        <v>3048</v>
      </c>
      <c r="Q916" s="4" t="s">
        <v>26</v>
      </c>
      <c r="R916" s="7">
        <v>4</v>
      </c>
      <c r="S916" s="10">
        <v>93</v>
      </c>
      <c r="T916" s="10">
        <f t="shared" si="15"/>
        <v>372</v>
      </c>
      <c r="U916" s="2"/>
    </row>
    <row r="917" spans="1:21" ht="15" x14ac:dyDescent="0.2">
      <c r="A917" s="4" t="s">
        <v>3029</v>
      </c>
      <c r="B917" s="4" t="s">
        <v>2951</v>
      </c>
      <c r="C917" s="4" t="s">
        <v>296</v>
      </c>
      <c r="D917" s="4" t="s">
        <v>3051</v>
      </c>
      <c r="E917" s="4" t="s">
        <v>3052</v>
      </c>
      <c r="F917" s="4" t="s">
        <v>3053</v>
      </c>
      <c r="G917" s="4" t="s">
        <v>19</v>
      </c>
      <c r="H917" s="4" t="s">
        <v>19</v>
      </c>
      <c r="I917" s="4" t="s">
        <v>3899</v>
      </c>
      <c r="J917" s="4" t="s">
        <v>21</v>
      </c>
      <c r="K917" s="4" t="s">
        <v>22</v>
      </c>
      <c r="L917" s="5"/>
      <c r="M917" s="4" t="s">
        <v>23</v>
      </c>
      <c r="N917" s="4" t="s">
        <v>24</v>
      </c>
      <c r="O917" s="4" t="s">
        <v>25</v>
      </c>
      <c r="P917" s="6" t="s">
        <v>3051</v>
      </c>
      <c r="Q917" s="4" t="s">
        <v>26</v>
      </c>
      <c r="R917" s="7">
        <v>3</v>
      </c>
      <c r="S917" s="10">
        <v>93</v>
      </c>
      <c r="T917" s="10">
        <f t="shared" si="15"/>
        <v>279</v>
      </c>
      <c r="U917" s="2"/>
    </row>
    <row r="918" spans="1:21" ht="15" x14ac:dyDescent="0.2">
      <c r="A918" s="4" t="s">
        <v>3029</v>
      </c>
      <c r="B918" s="4" t="s">
        <v>2951</v>
      </c>
      <c r="C918" s="4" t="s">
        <v>296</v>
      </c>
      <c r="D918" s="4" t="s">
        <v>3054</v>
      </c>
      <c r="E918" s="4" t="s">
        <v>3055</v>
      </c>
      <c r="F918" s="4" t="s">
        <v>3056</v>
      </c>
      <c r="G918" s="4" t="s">
        <v>19</v>
      </c>
      <c r="H918" s="4" t="s">
        <v>20</v>
      </c>
      <c r="I918" s="4" t="s">
        <v>3899</v>
      </c>
      <c r="J918" s="4" t="s">
        <v>21</v>
      </c>
      <c r="K918" s="4" t="s">
        <v>22</v>
      </c>
      <c r="L918" s="5"/>
      <c r="M918" s="4" t="s">
        <v>23</v>
      </c>
      <c r="N918" s="4" t="s">
        <v>24</v>
      </c>
      <c r="O918" s="4" t="s">
        <v>25</v>
      </c>
      <c r="P918" s="6" t="s">
        <v>3054</v>
      </c>
      <c r="Q918" s="4" t="s">
        <v>26</v>
      </c>
      <c r="R918" s="7">
        <v>8</v>
      </c>
      <c r="S918" s="10">
        <v>93</v>
      </c>
      <c r="T918" s="10">
        <f t="shared" si="15"/>
        <v>744</v>
      </c>
      <c r="U918" s="2"/>
    </row>
    <row r="919" spans="1:21" ht="15" x14ac:dyDescent="0.2">
      <c r="A919" s="4" t="s">
        <v>3029</v>
      </c>
      <c r="B919" s="4" t="s">
        <v>2951</v>
      </c>
      <c r="C919" s="4" t="s">
        <v>296</v>
      </c>
      <c r="D919" s="4" t="s">
        <v>3057</v>
      </c>
      <c r="E919" s="4" t="s">
        <v>3058</v>
      </c>
      <c r="F919" s="4" t="s">
        <v>3059</v>
      </c>
      <c r="G919" s="4" t="s">
        <v>30</v>
      </c>
      <c r="H919" s="4" t="s">
        <v>19</v>
      </c>
      <c r="I919" s="4" t="s">
        <v>3899</v>
      </c>
      <c r="J919" s="4" t="s">
        <v>21</v>
      </c>
      <c r="K919" s="4" t="s">
        <v>22</v>
      </c>
      <c r="L919" s="5"/>
      <c r="M919" s="4" t="s">
        <v>23</v>
      </c>
      <c r="N919" s="4" t="s">
        <v>24</v>
      </c>
      <c r="O919" s="4" t="s">
        <v>25</v>
      </c>
      <c r="P919" s="6" t="s">
        <v>3057</v>
      </c>
      <c r="Q919" s="4" t="s">
        <v>26</v>
      </c>
      <c r="R919" s="7">
        <v>3</v>
      </c>
      <c r="S919" s="10">
        <v>93</v>
      </c>
      <c r="T919" s="10">
        <f t="shared" si="15"/>
        <v>279</v>
      </c>
      <c r="U919" s="2"/>
    </row>
    <row r="920" spans="1:21" ht="15" x14ac:dyDescent="0.2">
      <c r="A920" s="4" t="s">
        <v>3029</v>
      </c>
      <c r="B920" s="4" t="s">
        <v>2951</v>
      </c>
      <c r="C920" s="4" t="s">
        <v>296</v>
      </c>
      <c r="D920" s="4" t="s">
        <v>3060</v>
      </c>
      <c r="E920" s="4" t="s">
        <v>3061</v>
      </c>
      <c r="F920" s="4" t="s">
        <v>3062</v>
      </c>
      <c r="G920" s="4" t="s">
        <v>34</v>
      </c>
      <c r="H920" s="4" t="s">
        <v>43</v>
      </c>
      <c r="I920" s="4" t="s">
        <v>3899</v>
      </c>
      <c r="J920" s="4" t="s">
        <v>21</v>
      </c>
      <c r="K920" s="4" t="s">
        <v>22</v>
      </c>
      <c r="L920" s="5"/>
      <c r="M920" s="4" t="s">
        <v>23</v>
      </c>
      <c r="N920" s="4" t="s">
        <v>24</v>
      </c>
      <c r="O920" s="4" t="s">
        <v>25</v>
      </c>
      <c r="P920" s="6" t="s">
        <v>3060</v>
      </c>
      <c r="Q920" s="4" t="s">
        <v>26</v>
      </c>
      <c r="R920" s="7">
        <v>8</v>
      </c>
      <c r="S920" s="10">
        <v>93</v>
      </c>
      <c r="T920" s="10">
        <f t="shared" si="15"/>
        <v>744</v>
      </c>
      <c r="U920" s="2"/>
    </row>
    <row r="921" spans="1:21" ht="15" x14ac:dyDescent="0.2">
      <c r="A921" s="4" t="s">
        <v>3029</v>
      </c>
      <c r="B921" s="4" t="s">
        <v>2951</v>
      </c>
      <c r="C921" s="4" t="s">
        <v>296</v>
      </c>
      <c r="D921" s="4" t="s">
        <v>3063</v>
      </c>
      <c r="E921" s="4" t="s">
        <v>3064</v>
      </c>
      <c r="F921" s="4" t="s">
        <v>3065</v>
      </c>
      <c r="G921" s="4" t="s">
        <v>38</v>
      </c>
      <c r="H921" s="4" t="s">
        <v>20</v>
      </c>
      <c r="I921" s="4" t="s">
        <v>3899</v>
      </c>
      <c r="J921" s="4" t="s">
        <v>21</v>
      </c>
      <c r="K921" s="4" t="s">
        <v>22</v>
      </c>
      <c r="L921" s="5"/>
      <c r="M921" s="4" t="s">
        <v>23</v>
      </c>
      <c r="N921" s="4" t="s">
        <v>24</v>
      </c>
      <c r="O921" s="4" t="s">
        <v>25</v>
      </c>
      <c r="P921" s="6" t="s">
        <v>3063</v>
      </c>
      <c r="Q921" s="4" t="s">
        <v>26</v>
      </c>
      <c r="R921" s="7">
        <v>8</v>
      </c>
      <c r="S921" s="10">
        <v>93</v>
      </c>
      <c r="T921" s="10">
        <f t="shared" si="15"/>
        <v>744</v>
      </c>
      <c r="U921" s="2"/>
    </row>
    <row r="922" spans="1:21" ht="15" x14ac:dyDescent="0.2">
      <c r="A922" s="4" t="s">
        <v>3029</v>
      </c>
      <c r="B922" s="4" t="s">
        <v>2951</v>
      </c>
      <c r="C922" s="4" t="s">
        <v>296</v>
      </c>
      <c r="D922" s="4" t="s">
        <v>3066</v>
      </c>
      <c r="E922" s="4" t="s">
        <v>3067</v>
      </c>
      <c r="F922" s="4" t="s">
        <v>3068</v>
      </c>
      <c r="G922" s="4" t="s">
        <v>34</v>
      </c>
      <c r="H922" s="4" t="s">
        <v>20</v>
      </c>
      <c r="I922" s="4" t="s">
        <v>3899</v>
      </c>
      <c r="J922" s="4" t="s">
        <v>21</v>
      </c>
      <c r="K922" s="4" t="s">
        <v>22</v>
      </c>
      <c r="L922" s="5"/>
      <c r="M922" s="4" t="s">
        <v>23</v>
      </c>
      <c r="N922" s="4" t="s">
        <v>24</v>
      </c>
      <c r="O922" s="4" t="s">
        <v>25</v>
      </c>
      <c r="P922" s="6" t="s">
        <v>3066</v>
      </c>
      <c r="Q922" s="4" t="s">
        <v>26</v>
      </c>
      <c r="R922" s="7">
        <v>5</v>
      </c>
      <c r="S922" s="10">
        <v>93</v>
      </c>
      <c r="T922" s="10">
        <f t="shared" si="15"/>
        <v>465</v>
      </c>
      <c r="U922" s="2"/>
    </row>
    <row r="923" spans="1:21" ht="15" x14ac:dyDescent="0.2">
      <c r="A923" s="4" t="s">
        <v>3029</v>
      </c>
      <c r="B923" s="4" t="s">
        <v>2951</v>
      </c>
      <c r="C923" s="4" t="s">
        <v>296</v>
      </c>
      <c r="D923" s="4" t="s">
        <v>3069</v>
      </c>
      <c r="E923" s="4" t="s">
        <v>3070</v>
      </c>
      <c r="F923" s="4" t="s">
        <v>3071</v>
      </c>
      <c r="G923" s="4" t="s">
        <v>43</v>
      </c>
      <c r="H923" s="4" t="s">
        <v>19</v>
      </c>
      <c r="I923" s="4" t="s">
        <v>3899</v>
      </c>
      <c r="J923" s="4" t="s">
        <v>21</v>
      </c>
      <c r="K923" s="4" t="s">
        <v>22</v>
      </c>
      <c r="L923" s="5"/>
      <c r="M923" s="4" t="s">
        <v>23</v>
      </c>
      <c r="N923" s="4" t="s">
        <v>24</v>
      </c>
      <c r="O923" s="4" t="s">
        <v>25</v>
      </c>
      <c r="P923" s="6" t="s">
        <v>3069</v>
      </c>
      <c r="Q923" s="4" t="s">
        <v>26</v>
      </c>
      <c r="R923" s="7">
        <v>9</v>
      </c>
      <c r="S923" s="10">
        <v>93</v>
      </c>
      <c r="T923" s="10">
        <f t="shared" si="15"/>
        <v>837</v>
      </c>
      <c r="U923" s="2"/>
    </row>
    <row r="924" spans="1:21" ht="15" x14ac:dyDescent="0.2">
      <c r="A924" s="4" t="s">
        <v>3072</v>
      </c>
      <c r="B924" s="4" t="s">
        <v>3073</v>
      </c>
      <c r="C924" s="4" t="s">
        <v>52</v>
      </c>
      <c r="D924" s="4" t="s">
        <v>3074</v>
      </c>
      <c r="E924" s="4" t="s">
        <v>3075</v>
      </c>
      <c r="F924" s="4" t="s">
        <v>3076</v>
      </c>
      <c r="G924" s="4" t="s">
        <v>65</v>
      </c>
      <c r="H924" s="5"/>
      <c r="I924" s="4" t="s">
        <v>3900</v>
      </c>
      <c r="J924" s="4" t="s">
        <v>21</v>
      </c>
      <c r="K924" s="4" t="s">
        <v>22</v>
      </c>
      <c r="L924" s="5"/>
      <c r="M924" s="4" t="s">
        <v>23</v>
      </c>
      <c r="N924" s="4" t="s">
        <v>24</v>
      </c>
      <c r="O924" s="4" t="s">
        <v>25</v>
      </c>
      <c r="P924" s="6" t="s">
        <v>3074</v>
      </c>
      <c r="Q924" s="4" t="s">
        <v>26</v>
      </c>
      <c r="R924" s="7">
        <v>11</v>
      </c>
      <c r="S924" s="10">
        <v>75</v>
      </c>
      <c r="T924" s="10">
        <f t="shared" si="15"/>
        <v>825</v>
      </c>
      <c r="U924" s="2"/>
    </row>
    <row r="925" spans="1:21" ht="15" x14ac:dyDescent="0.2">
      <c r="A925" s="4" t="s">
        <v>3072</v>
      </c>
      <c r="B925" s="4" t="s">
        <v>3073</v>
      </c>
      <c r="C925" s="4" t="s">
        <v>52</v>
      </c>
      <c r="D925" s="4" t="s">
        <v>3077</v>
      </c>
      <c r="E925" s="4" t="s">
        <v>3078</v>
      </c>
      <c r="F925" s="4" t="s">
        <v>3079</v>
      </c>
      <c r="G925" s="4" t="s">
        <v>69</v>
      </c>
      <c r="H925" s="5"/>
      <c r="I925" s="4" t="s">
        <v>3900</v>
      </c>
      <c r="J925" s="4" t="s">
        <v>21</v>
      </c>
      <c r="K925" s="4" t="s">
        <v>22</v>
      </c>
      <c r="L925" s="5"/>
      <c r="M925" s="4" t="s">
        <v>23</v>
      </c>
      <c r="N925" s="4" t="s">
        <v>24</v>
      </c>
      <c r="O925" s="4" t="s">
        <v>25</v>
      </c>
      <c r="P925" s="6" t="s">
        <v>3077</v>
      </c>
      <c r="Q925" s="4" t="s">
        <v>26</v>
      </c>
      <c r="R925" s="7">
        <v>5</v>
      </c>
      <c r="S925" s="10">
        <v>75</v>
      </c>
      <c r="T925" s="10">
        <f t="shared" si="15"/>
        <v>375</v>
      </c>
      <c r="U925" s="2"/>
    </row>
    <row r="926" spans="1:21" ht="15" x14ac:dyDescent="0.2">
      <c r="A926" s="4" t="s">
        <v>3072</v>
      </c>
      <c r="B926" s="4" t="s">
        <v>3073</v>
      </c>
      <c r="C926" s="4" t="s">
        <v>52</v>
      </c>
      <c r="D926" s="4" t="s">
        <v>3080</v>
      </c>
      <c r="E926" s="4" t="s">
        <v>3081</v>
      </c>
      <c r="F926" s="4" t="s">
        <v>3082</v>
      </c>
      <c r="G926" s="4" t="s">
        <v>56</v>
      </c>
      <c r="H926" s="5"/>
      <c r="I926" s="4" t="s">
        <v>3900</v>
      </c>
      <c r="J926" s="4" t="s">
        <v>21</v>
      </c>
      <c r="K926" s="4" t="s">
        <v>22</v>
      </c>
      <c r="L926" s="5"/>
      <c r="M926" s="4" t="s">
        <v>23</v>
      </c>
      <c r="N926" s="4" t="s">
        <v>24</v>
      </c>
      <c r="O926" s="4" t="s">
        <v>25</v>
      </c>
      <c r="P926" s="6" t="s">
        <v>3080</v>
      </c>
      <c r="Q926" s="4" t="s">
        <v>26</v>
      </c>
      <c r="R926" s="7">
        <v>25</v>
      </c>
      <c r="S926" s="10">
        <v>75</v>
      </c>
      <c r="T926" s="10">
        <f t="shared" si="15"/>
        <v>1875</v>
      </c>
      <c r="U926" s="2"/>
    </row>
    <row r="927" spans="1:21" ht="15" x14ac:dyDescent="0.2">
      <c r="A927" s="4" t="s">
        <v>3072</v>
      </c>
      <c r="B927" s="4" t="s">
        <v>3073</v>
      </c>
      <c r="C927" s="4" t="s">
        <v>52</v>
      </c>
      <c r="D927" s="4" t="s">
        <v>3083</v>
      </c>
      <c r="E927" s="4" t="s">
        <v>3084</v>
      </c>
      <c r="F927" s="4" t="s">
        <v>3085</v>
      </c>
      <c r="G927" s="4" t="s">
        <v>57</v>
      </c>
      <c r="H927" s="5"/>
      <c r="I927" s="4" t="s">
        <v>3900</v>
      </c>
      <c r="J927" s="4" t="s">
        <v>21</v>
      </c>
      <c r="K927" s="4" t="s">
        <v>22</v>
      </c>
      <c r="L927" s="5"/>
      <c r="M927" s="4" t="s">
        <v>23</v>
      </c>
      <c r="N927" s="4" t="s">
        <v>24</v>
      </c>
      <c r="O927" s="4" t="s">
        <v>25</v>
      </c>
      <c r="P927" s="6" t="s">
        <v>3083</v>
      </c>
      <c r="Q927" s="4" t="s">
        <v>26</v>
      </c>
      <c r="R927" s="7">
        <v>8</v>
      </c>
      <c r="S927" s="10">
        <v>75</v>
      </c>
      <c r="T927" s="10">
        <f t="shared" si="15"/>
        <v>600</v>
      </c>
      <c r="U927" s="2"/>
    </row>
    <row r="928" spans="1:21" ht="15" x14ac:dyDescent="0.2">
      <c r="A928" s="4" t="s">
        <v>3072</v>
      </c>
      <c r="B928" s="4" t="s">
        <v>3073</v>
      </c>
      <c r="C928" s="4" t="s">
        <v>52</v>
      </c>
      <c r="D928" s="4" t="s">
        <v>3086</v>
      </c>
      <c r="E928" s="4" t="s">
        <v>3087</v>
      </c>
      <c r="F928" s="4" t="s">
        <v>3088</v>
      </c>
      <c r="G928" s="4" t="s">
        <v>61</v>
      </c>
      <c r="H928" s="5"/>
      <c r="I928" s="4" t="s">
        <v>3900</v>
      </c>
      <c r="J928" s="4" t="s">
        <v>21</v>
      </c>
      <c r="K928" s="4" t="s">
        <v>22</v>
      </c>
      <c r="L928" s="5"/>
      <c r="M928" s="4" t="s">
        <v>23</v>
      </c>
      <c r="N928" s="4" t="s">
        <v>24</v>
      </c>
      <c r="O928" s="4" t="s">
        <v>25</v>
      </c>
      <c r="P928" s="6" t="s">
        <v>3086</v>
      </c>
      <c r="Q928" s="4" t="s">
        <v>26</v>
      </c>
      <c r="R928" s="7">
        <v>25</v>
      </c>
      <c r="S928" s="10">
        <v>75</v>
      </c>
      <c r="T928" s="10">
        <f t="shared" si="15"/>
        <v>1875</v>
      </c>
      <c r="U928" s="2"/>
    </row>
    <row r="929" spans="1:21" ht="15" x14ac:dyDescent="0.2">
      <c r="A929" s="4" t="s">
        <v>3089</v>
      </c>
      <c r="B929" s="4" t="s">
        <v>3090</v>
      </c>
      <c r="C929" s="4" t="s">
        <v>18</v>
      </c>
      <c r="D929" s="4" t="s">
        <v>3091</v>
      </c>
      <c r="E929" s="4" t="s">
        <v>3092</v>
      </c>
      <c r="F929" s="4" t="s">
        <v>3093</v>
      </c>
      <c r="G929" s="4" t="s">
        <v>43</v>
      </c>
      <c r="H929" s="4" t="s">
        <v>43</v>
      </c>
      <c r="I929" s="4" t="s">
        <v>3899</v>
      </c>
      <c r="J929" s="4" t="s">
        <v>21</v>
      </c>
      <c r="K929" s="4" t="s">
        <v>22</v>
      </c>
      <c r="L929" s="5"/>
      <c r="M929" s="4" t="s">
        <v>23</v>
      </c>
      <c r="N929" s="4" t="s">
        <v>24</v>
      </c>
      <c r="O929" s="4" t="s">
        <v>25</v>
      </c>
      <c r="P929" s="6" t="s">
        <v>3091</v>
      </c>
      <c r="Q929" s="4" t="s">
        <v>26</v>
      </c>
      <c r="R929" s="7">
        <v>8</v>
      </c>
      <c r="S929" s="10">
        <v>84</v>
      </c>
      <c r="T929" s="10">
        <f t="shared" si="15"/>
        <v>672</v>
      </c>
      <c r="U929" s="2"/>
    </row>
    <row r="930" spans="1:21" ht="15" x14ac:dyDescent="0.2">
      <c r="A930" s="4" t="s">
        <v>3089</v>
      </c>
      <c r="B930" s="4" t="s">
        <v>3090</v>
      </c>
      <c r="C930" s="4" t="s">
        <v>18</v>
      </c>
      <c r="D930" s="4" t="s">
        <v>3094</v>
      </c>
      <c r="E930" s="4" t="s">
        <v>3095</v>
      </c>
      <c r="F930" s="4" t="s">
        <v>3096</v>
      </c>
      <c r="G930" s="4" t="s">
        <v>30</v>
      </c>
      <c r="H930" s="4" t="s">
        <v>20</v>
      </c>
      <c r="I930" s="4" t="s">
        <v>3899</v>
      </c>
      <c r="J930" s="4" t="s">
        <v>21</v>
      </c>
      <c r="K930" s="4" t="s">
        <v>22</v>
      </c>
      <c r="L930" s="5"/>
      <c r="M930" s="4" t="s">
        <v>23</v>
      </c>
      <c r="N930" s="4" t="s">
        <v>24</v>
      </c>
      <c r="O930" s="4" t="s">
        <v>25</v>
      </c>
      <c r="P930" s="6" t="s">
        <v>3094</v>
      </c>
      <c r="Q930" s="4" t="s">
        <v>26</v>
      </c>
      <c r="R930" s="7">
        <v>14</v>
      </c>
      <c r="S930" s="10">
        <v>84</v>
      </c>
      <c r="T930" s="10">
        <f t="shared" si="15"/>
        <v>1176</v>
      </c>
      <c r="U930" s="2"/>
    </row>
    <row r="931" spans="1:21" ht="15" x14ac:dyDescent="0.2">
      <c r="A931" s="4" t="s">
        <v>3089</v>
      </c>
      <c r="B931" s="4" t="s">
        <v>3090</v>
      </c>
      <c r="C931" s="4" t="s">
        <v>18</v>
      </c>
      <c r="D931" s="4" t="s">
        <v>3097</v>
      </c>
      <c r="E931" s="4" t="s">
        <v>3098</v>
      </c>
      <c r="F931" s="4" t="s">
        <v>3099</v>
      </c>
      <c r="G931" s="4" t="s">
        <v>20</v>
      </c>
      <c r="H931" s="4" t="s">
        <v>20</v>
      </c>
      <c r="I931" s="4" t="s">
        <v>3899</v>
      </c>
      <c r="J931" s="4" t="s">
        <v>21</v>
      </c>
      <c r="K931" s="4" t="s">
        <v>22</v>
      </c>
      <c r="L931" s="5"/>
      <c r="M931" s="4" t="s">
        <v>23</v>
      </c>
      <c r="N931" s="4" t="s">
        <v>24</v>
      </c>
      <c r="O931" s="4" t="s">
        <v>25</v>
      </c>
      <c r="P931" s="6" t="s">
        <v>3097</v>
      </c>
      <c r="Q931" s="4" t="s">
        <v>26</v>
      </c>
      <c r="R931" s="7">
        <v>39</v>
      </c>
      <c r="S931" s="10">
        <v>84</v>
      </c>
      <c r="T931" s="10">
        <f t="shared" si="15"/>
        <v>3276</v>
      </c>
      <c r="U931" s="2"/>
    </row>
    <row r="932" spans="1:21" ht="15" x14ac:dyDescent="0.2">
      <c r="A932" s="4" t="s">
        <v>3089</v>
      </c>
      <c r="B932" s="4" t="s">
        <v>3090</v>
      </c>
      <c r="C932" s="4" t="s">
        <v>18</v>
      </c>
      <c r="D932" s="4" t="s">
        <v>3100</v>
      </c>
      <c r="E932" s="4" t="s">
        <v>3101</v>
      </c>
      <c r="F932" s="4" t="s">
        <v>3102</v>
      </c>
      <c r="G932" s="4" t="s">
        <v>19</v>
      </c>
      <c r="H932" s="4" t="s">
        <v>20</v>
      </c>
      <c r="I932" s="4" t="s">
        <v>3899</v>
      </c>
      <c r="J932" s="4" t="s">
        <v>21</v>
      </c>
      <c r="K932" s="4" t="s">
        <v>22</v>
      </c>
      <c r="L932" s="5"/>
      <c r="M932" s="4" t="s">
        <v>23</v>
      </c>
      <c r="N932" s="4" t="s">
        <v>24</v>
      </c>
      <c r="O932" s="4" t="s">
        <v>25</v>
      </c>
      <c r="P932" s="6" t="s">
        <v>3100</v>
      </c>
      <c r="Q932" s="4" t="s">
        <v>26</v>
      </c>
      <c r="R932" s="7">
        <v>35</v>
      </c>
      <c r="S932" s="10">
        <v>84</v>
      </c>
      <c r="T932" s="10">
        <f t="shared" si="15"/>
        <v>2940</v>
      </c>
      <c r="U932" s="2"/>
    </row>
    <row r="933" spans="1:21" ht="15" x14ac:dyDescent="0.2">
      <c r="A933" s="4" t="s">
        <v>3089</v>
      </c>
      <c r="B933" s="4" t="s">
        <v>3090</v>
      </c>
      <c r="C933" s="4" t="s">
        <v>18</v>
      </c>
      <c r="D933" s="4" t="s">
        <v>3103</v>
      </c>
      <c r="E933" s="4" t="s">
        <v>3104</v>
      </c>
      <c r="F933" s="4" t="s">
        <v>3105</v>
      </c>
      <c r="G933" s="4" t="s">
        <v>34</v>
      </c>
      <c r="H933" s="4" t="s">
        <v>20</v>
      </c>
      <c r="I933" s="4" t="s">
        <v>3899</v>
      </c>
      <c r="J933" s="4" t="s">
        <v>21</v>
      </c>
      <c r="K933" s="4" t="s">
        <v>22</v>
      </c>
      <c r="L933" s="5"/>
      <c r="M933" s="4" t="s">
        <v>23</v>
      </c>
      <c r="N933" s="4" t="s">
        <v>24</v>
      </c>
      <c r="O933" s="4" t="s">
        <v>25</v>
      </c>
      <c r="P933" s="6" t="s">
        <v>3103</v>
      </c>
      <c r="Q933" s="4" t="s">
        <v>26</v>
      </c>
      <c r="R933" s="7">
        <v>45</v>
      </c>
      <c r="S933" s="10">
        <v>84</v>
      </c>
      <c r="T933" s="10">
        <f t="shared" si="15"/>
        <v>3780</v>
      </c>
      <c r="U933" s="2"/>
    </row>
    <row r="934" spans="1:21" ht="15" x14ac:dyDescent="0.2">
      <c r="A934" s="4" t="s">
        <v>3089</v>
      </c>
      <c r="B934" s="4" t="s">
        <v>3090</v>
      </c>
      <c r="C934" s="4" t="s">
        <v>18</v>
      </c>
      <c r="D934" s="4" t="s">
        <v>3106</v>
      </c>
      <c r="E934" s="4" t="s">
        <v>3107</v>
      </c>
      <c r="F934" s="4" t="s">
        <v>3108</v>
      </c>
      <c r="G934" s="4" t="s">
        <v>841</v>
      </c>
      <c r="H934" s="4" t="s">
        <v>19</v>
      </c>
      <c r="I934" s="4" t="s">
        <v>3899</v>
      </c>
      <c r="J934" s="4" t="s">
        <v>21</v>
      </c>
      <c r="K934" s="4" t="s">
        <v>22</v>
      </c>
      <c r="L934" s="5"/>
      <c r="M934" s="4" t="s">
        <v>23</v>
      </c>
      <c r="N934" s="4" t="s">
        <v>24</v>
      </c>
      <c r="O934" s="4" t="s">
        <v>25</v>
      </c>
      <c r="P934" s="6" t="s">
        <v>3106</v>
      </c>
      <c r="Q934" s="4" t="s">
        <v>26</v>
      </c>
      <c r="R934" s="7">
        <v>1</v>
      </c>
      <c r="S934" s="10">
        <v>84</v>
      </c>
      <c r="T934" s="10">
        <f t="shared" si="15"/>
        <v>84</v>
      </c>
      <c r="U934" s="2"/>
    </row>
    <row r="935" spans="1:21" ht="15" x14ac:dyDescent="0.2">
      <c r="A935" s="4" t="s">
        <v>3089</v>
      </c>
      <c r="B935" s="4" t="s">
        <v>3090</v>
      </c>
      <c r="C935" s="4" t="s">
        <v>18</v>
      </c>
      <c r="D935" s="4" t="s">
        <v>3109</v>
      </c>
      <c r="E935" s="4" t="s">
        <v>3110</v>
      </c>
      <c r="F935" s="4" t="s">
        <v>3111</v>
      </c>
      <c r="G935" s="4" t="s">
        <v>34</v>
      </c>
      <c r="H935" s="4" t="s">
        <v>43</v>
      </c>
      <c r="I935" s="4" t="s">
        <v>3899</v>
      </c>
      <c r="J935" s="4" t="s">
        <v>21</v>
      </c>
      <c r="K935" s="4" t="s">
        <v>22</v>
      </c>
      <c r="L935" s="5"/>
      <c r="M935" s="4" t="s">
        <v>23</v>
      </c>
      <c r="N935" s="4" t="s">
        <v>24</v>
      </c>
      <c r="O935" s="4" t="s">
        <v>25</v>
      </c>
      <c r="P935" s="6" t="s">
        <v>3109</v>
      </c>
      <c r="Q935" s="4" t="s">
        <v>26</v>
      </c>
      <c r="R935" s="7">
        <v>7</v>
      </c>
      <c r="S935" s="10">
        <v>84</v>
      </c>
      <c r="T935" s="10">
        <f t="shared" si="15"/>
        <v>588</v>
      </c>
      <c r="U935" s="2"/>
    </row>
    <row r="936" spans="1:21" ht="15" x14ac:dyDescent="0.2">
      <c r="A936" s="4" t="s">
        <v>3089</v>
      </c>
      <c r="B936" s="4" t="s">
        <v>3090</v>
      </c>
      <c r="C936" s="4" t="s">
        <v>18</v>
      </c>
      <c r="D936" s="4" t="s">
        <v>3112</v>
      </c>
      <c r="E936" s="4" t="s">
        <v>3113</v>
      </c>
      <c r="F936" s="4" t="s">
        <v>3114</v>
      </c>
      <c r="G936" s="4" t="s">
        <v>20</v>
      </c>
      <c r="H936" s="4" t="s">
        <v>43</v>
      </c>
      <c r="I936" s="4" t="s">
        <v>3899</v>
      </c>
      <c r="J936" s="4" t="s">
        <v>21</v>
      </c>
      <c r="K936" s="4" t="s">
        <v>22</v>
      </c>
      <c r="L936" s="5"/>
      <c r="M936" s="4" t="s">
        <v>23</v>
      </c>
      <c r="N936" s="4" t="s">
        <v>24</v>
      </c>
      <c r="O936" s="4" t="s">
        <v>25</v>
      </c>
      <c r="P936" s="6" t="s">
        <v>3112</v>
      </c>
      <c r="Q936" s="4" t="s">
        <v>26</v>
      </c>
      <c r="R936" s="7">
        <v>2</v>
      </c>
      <c r="S936" s="10">
        <v>84</v>
      </c>
      <c r="T936" s="10">
        <f t="shared" si="15"/>
        <v>168</v>
      </c>
      <c r="U936" s="2"/>
    </row>
    <row r="937" spans="1:21" ht="15" x14ac:dyDescent="0.2">
      <c r="A937" s="4" t="s">
        <v>3089</v>
      </c>
      <c r="B937" s="4" t="s">
        <v>3090</v>
      </c>
      <c r="C937" s="4" t="s">
        <v>18</v>
      </c>
      <c r="D937" s="4" t="s">
        <v>3115</v>
      </c>
      <c r="E937" s="4" t="s">
        <v>3116</v>
      </c>
      <c r="F937" s="4" t="s">
        <v>3117</v>
      </c>
      <c r="G937" s="4" t="s">
        <v>42</v>
      </c>
      <c r="H937" s="4" t="s">
        <v>19</v>
      </c>
      <c r="I937" s="4" t="s">
        <v>3899</v>
      </c>
      <c r="J937" s="4" t="s">
        <v>21</v>
      </c>
      <c r="K937" s="4" t="s">
        <v>22</v>
      </c>
      <c r="L937" s="5"/>
      <c r="M937" s="4" t="s">
        <v>23</v>
      </c>
      <c r="N937" s="4" t="s">
        <v>24</v>
      </c>
      <c r="O937" s="4" t="s">
        <v>25</v>
      </c>
      <c r="P937" s="6" t="s">
        <v>3115</v>
      </c>
      <c r="Q937" s="4" t="s">
        <v>26</v>
      </c>
      <c r="R937" s="7">
        <v>1</v>
      </c>
      <c r="S937" s="10">
        <v>84</v>
      </c>
      <c r="T937" s="10">
        <f t="shared" si="15"/>
        <v>84</v>
      </c>
      <c r="U937" s="2"/>
    </row>
    <row r="938" spans="1:21" ht="15" x14ac:dyDescent="0.2">
      <c r="A938" s="4" t="s">
        <v>3089</v>
      </c>
      <c r="B938" s="4" t="s">
        <v>3090</v>
      </c>
      <c r="C938" s="4" t="s">
        <v>18</v>
      </c>
      <c r="D938" s="4" t="s">
        <v>3118</v>
      </c>
      <c r="E938" s="4" t="s">
        <v>3119</v>
      </c>
      <c r="F938" s="4" t="s">
        <v>3120</v>
      </c>
      <c r="G938" s="4" t="s">
        <v>30</v>
      </c>
      <c r="H938" s="4" t="s">
        <v>19</v>
      </c>
      <c r="I938" s="4" t="s">
        <v>3899</v>
      </c>
      <c r="J938" s="4" t="s">
        <v>21</v>
      </c>
      <c r="K938" s="4" t="s">
        <v>22</v>
      </c>
      <c r="L938" s="5"/>
      <c r="M938" s="4" t="s">
        <v>23</v>
      </c>
      <c r="N938" s="4" t="s">
        <v>24</v>
      </c>
      <c r="O938" s="4" t="s">
        <v>25</v>
      </c>
      <c r="P938" s="6" t="s">
        <v>3118</v>
      </c>
      <c r="Q938" s="4" t="s">
        <v>26</v>
      </c>
      <c r="R938" s="7">
        <v>6</v>
      </c>
      <c r="S938" s="10">
        <v>84</v>
      </c>
      <c r="T938" s="10">
        <f t="shared" si="15"/>
        <v>504</v>
      </c>
      <c r="U938" s="2"/>
    </row>
    <row r="939" spans="1:21" ht="15" x14ac:dyDescent="0.2">
      <c r="A939" s="4" t="s">
        <v>3089</v>
      </c>
      <c r="B939" s="4" t="s">
        <v>3090</v>
      </c>
      <c r="C939" s="4" t="s">
        <v>18</v>
      </c>
      <c r="D939" s="4" t="s">
        <v>3121</v>
      </c>
      <c r="E939" s="4" t="s">
        <v>3122</v>
      </c>
      <c r="F939" s="4" t="s">
        <v>3123</v>
      </c>
      <c r="G939" s="4" t="s">
        <v>38</v>
      </c>
      <c r="H939" s="4" t="s">
        <v>19</v>
      </c>
      <c r="I939" s="4" t="s">
        <v>3899</v>
      </c>
      <c r="J939" s="4" t="s">
        <v>21</v>
      </c>
      <c r="K939" s="4" t="s">
        <v>22</v>
      </c>
      <c r="L939" s="5"/>
      <c r="M939" s="4" t="s">
        <v>23</v>
      </c>
      <c r="N939" s="4" t="s">
        <v>24</v>
      </c>
      <c r="O939" s="4" t="s">
        <v>25</v>
      </c>
      <c r="P939" s="6" t="s">
        <v>3121</v>
      </c>
      <c r="Q939" s="4" t="s">
        <v>26</v>
      </c>
      <c r="R939" s="7">
        <v>10</v>
      </c>
      <c r="S939" s="10">
        <v>84</v>
      </c>
      <c r="T939" s="10">
        <f t="shared" si="15"/>
        <v>840</v>
      </c>
      <c r="U939" s="2"/>
    </row>
    <row r="940" spans="1:21" ht="15" x14ac:dyDescent="0.2">
      <c r="A940" s="4" t="s">
        <v>3089</v>
      </c>
      <c r="B940" s="4" t="s">
        <v>3090</v>
      </c>
      <c r="C940" s="4" t="s">
        <v>18</v>
      </c>
      <c r="D940" s="4" t="s">
        <v>3124</v>
      </c>
      <c r="E940" s="4" t="s">
        <v>3125</v>
      </c>
      <c r="F940" s="4" t="s">
        <v>3126</v>
      </c>
      <c r="G940" s="4" t="s">
        <v>34</v>
      </c>
      <c r="H940" s="4" t="s">
        <v>19</v>
      </c>
      <c r="I940" s="4" t="s">
        <v>3899</v>
      </c>
      <c r="J940" s="4" t="s">
        <v>21</v>
      </c>
      <c r="K940" s="4" t="s">
        <v>22</v>
      </c>
      <c r="L940" s="5"/>
      <c r="M940" s="4" t="s">
        <v>23</v>
      </c>
      <c r="N940" s="4" t="s">
        <v>24</v>
      </c>
      <c r="O940" s="4" t="s">
        <v>25</v>
      </c>
      <c r="P940" s="6" t="s">
        <v>3124</v>
      </c>
      <c r="Q940" s="4" t="s">
        <v>26</v>
      </c>
      <c r="R940" s="7">
        <v>10</v>
      </c>
      <c r="S940" s="10">
        <v>84</v>
      </c>
      <c r="T940" s="10">
        <f t="shared" si="15"/>
        <v>840</v>
      </c>
      <c r="U940" s="2"/>
    </row>
    <row r="941" spans="1:21" ht="15" x14ac:dyDescent="0.2">
      <c r="A941" s="4" t="s">
        <v>3089</v>
      </c>
      <c r="B941" s="4" t="s">
        <v>3090</v>
      </c>
      <c r="C941" s="4" t="s">
        <v>18</v>
      </c>
      <c r="D941" s="4" t="s">
        <v>3127</v>
      </c>
      <c r="E941" s="4" t="s">
        <v>3128</v>
      </c>
      <c r="F941" s="4" t="s">
        <v>3129</v>
      </c>
      <c r="G941" s="4" t="s">
        <v>43</v>
      </c>
      <c r="H941" s="4" t="s">
        <v>20</v>
      </c>
      <c r="I941" s="4" t="s">
        <v>3899</v>
      </c>
      <c r="J941" s="4" t="s">
        <v>21</v>
      </c>
      <c r="K941" s="4" t="s">
        <v>22</v>
      </c>
      <c r="L941" s="5"/>
      <c r="M941" s="4" t="s">
        <v>23</v>
      </c>
      <c r="N941" s="4" t="s">
        <v>24</v>
      </c>
      <c r="O941" s="4" t="s">
        <v>25</v>
      </c>
      <c r="P941" s="6" t="s">
        <v>3127</v>
      </c>
      <c r="Q941" s="4" t="s">
        <v>26</v>
      </c>
      <c r="R941" s="7">
        <v>61</v>
      </c>
      <c r="S941" s="10">
        <v>84</v>
      </c>
      <c r="T941" s="10">
        <f t="shared" si="15"/>
        <v>5124</v>
      </c>
      <c r="U941" s="2"/>
    </row>
    <row r="942" spans="1:21" ht="15" x14ac:dyDescent="0.2">
      <c r="A942" s="4" t="s">
        <v>3089</v>
      </c>
      <c r="B942" s="4" t="s">
        <v>3090</v>
      </c>
      <c r="C942" s="4" t="s">
        <v>18</v>
      </c>
      <c r="D942" s="4" t="s">
        <v>3130</v>
      </c>
      <c r="E942" s="4" t="s">
        <v>3131</v>
      </c>
      <c r="F942" s="4" t="s">
        <v>3132</v>
      </c>
      <c r="G942" s="4" t="s">
        <v>43</v>
      </c>
      <c r="H942" s="4" t="s">
        <v>19</v>
      </c>
      <c r="I942" s="4" t="s">
        <v>3899</v>
      </c>
      <c r="J942" s="4" t="s">
        <v>21</v>
      </c>
      <c r="K942" s="4" t="s">
        <v>22</v>
      </c>
      <c r="L942" s="5"/>
      <c r="M942" s="4" t="s">
        <v>23</v>
      </c>
      <c r="N942" s="4" t="s">
        <v>24</v>
      </c>
      <c r="O942" s="4" t="s">
        <v>25</v>
      </c>
      <c r="P942" s="6" t="s">
        <v>3130</v>
      </c>
      <c r="Q942" s="4" t="s">
        <v>26</v>
      </c>
      <c r="R942" s="7">
        <v>15</v>
      </c>
      <c r="S942" s="10">
        <v>84</v>
      </c>
      <c r="T942" s="10">
        <f t="shared" si="15"/>
        <v>1260</v>
      </c>
      <c r="U942" s="2"/>
    </row>
    <row r="943" spans="1:21" ht="15" x14ac:dyDescent="0.2">
      <c r="A943" s="4" t="s">
        <v>3089</v>
      </c>
      <c r="B943" s="4" t="s">
        <v>3090</v>
      </c>
      <c r="C943" s="4" t="s">
        <v>18</v>
      </c>
      <c r="D943" s="4" t="s">
        <v>3133</v>
      </c>
      <c r="E943" s="4" t="s">
        <v>3134</v>
      </c>
      <c r="F943" s="4" t="s">
        <v>3135</v>
      </c>
      <c r="G943" s="4" t="s">
        <v>42</v>
      </c>
      <c r="H943" s="4" t="s">
        <v>20</v>
      </c>
      <c r="I943" s="4" t="s">
        <v>3899</v>
      </c>
      <c r="J943" s="4" t="s">
        <v>21</v>
      </c>
      <c r="K943" s="4" t="s">
        <v>22</v>
      </c>
      <c r="L943" s="5"/>
      <c r="M943" s="4" t="s">
        <v>23</v>
      </c>
      <c r="N943" s="4" t="s">
        <v>24</v>
      </c>
      <c r="O943" s="4" t="s">
        <v>25</v>
      </c>
      <c r="P943" s="6" t="s">
        <v>3133</v>
      </c>
      <c r="Q943" s="4" t="s">
        <v>26</v>
      </c>
      <c r="R943" s="7">
        <v>4</v>
      </c>
      <c r="S943" s="10">
        <v>84</v>
      </c>
      <c r="T943" s="10">
        <f t="shared" si="15"/>
        <v>336</v>
      </c>
      <c r="U943" s="2"/>
    </row>
    <row r="944" spans="1:21" ht="15" x14ac:dyDescent="0.2">
      <c r="A944" s="4" t="s">
        <v>3089</v>
      </c>
      <c r="B944" s="4" t="s">
        <v>3090</v>
      </c>
      <c r="C944" s="4" t="s">
        <v>18</v>
      </c>
      <c r="D944" s="4" t="s">
        <v>3136</v>
      </c>
      <c r="E944" s="4" t="s">
        <v>3137</v>
      </c>
      <c r="F944" s="4" t="s">
        <v>3138</v>
      </c>
      <c r="G944" s="4" t="s">
        <v>38</v>
      </c>
      <c r="H944" s="4" t="s">
        <v>20</v>
      </c>
      <c r="I944" s="4" t="s">
        <v>3899</v>
      </c>
      <c r="J944" s="4" t="s">
        <v>21</v>
      </c>
      <c r="K944" s="4" t="s">
        <v>22</v>
      </c>
      <c r="L944" s="5"/>
      <c r="M944" s="4" t="s">
        <v>23</v>
      </c>
      <c r="N944" s="4" t="s">
        <v>24</v>
      </c>
      <c r="O944" s="4" t="s">
        <v>25</v>
      </c>
      <c r="P944" s="6" t="s">
        <v>3136</v>
      </c>
      <c r="Q944" s="4" t="s">
        <v>26</v>
      </c>
      <c r="R944" s="7">
        <v>33</v>
      </c>
      <c r="S944" s="10">
        <v>84</v>
      </c>
      <c r="T944" s="10">
        <f t="shared" si="15"/>
        <v>2772</v>
      </c>
      <c r="U944" s="2"/>
    </row>
    <row r="945" spans="1:21" ht="15" x14ac:dyDescent="0.2">
      <c r="A945" s="4" t="s">
        <v>3089</v>
      </c>
      <c r="B945" s="4" t="s">
        <v>3090</v>
      </c>
      <c r="C945" s="4" t="s">
        <v>18</v>
      </c>
      <c r="D945" s="4" t="s">
        <v>3139</v>
      </c>
      <c r="E945" s="4" t="s">
        <v>3140</v>
      </c>
      <c r="F945" s="4" t="s">
        <v>3141</v>
      </c>
      <c r="G945" s="4" t="s">
        <v>38</v>
      </c>
      <c r="H945" s="4" t="s">
        <v>43</v>
      </c>
      <c r="I945" s="4" t="s">
        <v>3899</v>
      </c>
      <c r="J945" s="4" t="s">
        <v>21</v>
      </c>
      <c r="K945" s="4" t="s">
        <v>22</v>
      </c>
      <c r="L945" s="5"/>
      <c r="M945" s="4" t="s">
        <v>23</v>
      </c>
      <c r="N945" s="4" t="s">
        <v>24</v>
      </c>
      <c r="O945" s="4" t="s">
        <v>25</v>
      </c>
      <c r="P945" s="6" t="s">
        <v>3139</v>
      </c>
      <c r="Q945" s="4" t="s">
        <v>26</v>
      </c>
      <c r="R945" s="7">
        <v>3</v>
      </c>
      <c r="S945" s="10">
        <v>84</v>
      </c>
      <c r="T945" s="10">
        <f t="shared" si="15"/>
        <v>252</v>
      </c>
      <c r="U945" s="2"/>
    </row>
    <row r="946" spans="1:21" ht="15" x14ac:dyDescent="0.2">
      <c r="A946" s="4" t="s">
        <v>3089</v>
      </c>
      <c r="B946" s="4" t="s">
        <v>3090</v>
      </c>
      <c r="C946" s="4" t="s">
        <v>18</v>
      </c>
      <c r="D946" s="4" t="s">
        <v>3142</v>
      </c>
      <c r="E946" s="4" t="s">
        <v>3143</v>
      </c>
      <c r="F946" s="4" t="s">
        <v>3144</v>
      </c>
      <c r="G946" s="4" t="s">
        <v>20</v>
      </c>
      <c r="H946" s="4" t="s">
        <v>19</v>
      </c>
      <c r="I946" s="4" t="s">
        <v>3899</v>
      </c>
      <c r="J946" s="4" t="s">
        <v>21</v>
      </c>
      <c r="K946" s="4" t="s">
        <v>22</v>
      </c>
      <c r="L946" s="5"/>
      <c r="M946" s="4" t="s">
        <v>23</v>
      </c>
      <c r="N946" s="4" t="s">
        <v>24</v>
      </c>
      <c r="O946" s="4" t="s">
        <v>25</v>
      </c>
      <c r="P946" s="6" t="s">
        <v>3142</v>
      </c>
      <c r="Q946" s="4" t="s">
        <v>26</v>
      </c>
      <c r="R946" s="7">
        <v>7</v>
      </c>
      <c r="S946" s="10">
        <v>84</v>
      </c>
      <c r="T946" s="10">
        <f t="shared" si="15"/>
        <v>588</v>
      </c>
      <c r="U946" s="2"/>
    </row>
    <row r="947" spans="1:21" ht="15" x14ac:dyDescent="0.2">
      <c r="A947" s="4" t="s">
        <v>3145</v>
      </c>
      <c r="B947" s="4" t="s">
        <v>3090</v>
      </c>
      <c r="C947" s="4" t="s">
        <v>52</v>
      </c>
      <c r="D947" s="4" t="s">
        <v>3146</v>
      </c>
      <c r="E947" s="4" t="s">
        <v>3147</v>
      </c>
      <c r="F947" s="4" t="s">
        <v>3148</v>
      </c>
      <c r="G947" s="4" t="s">
        <v>38</v>
      </c>
      <c r="H947" s="4" t="s">
        <v>43</v>
      </c>
      <c r="I947" s="4" t="s">
        <v>3899</v>
      </c>
      <c r="J947" s="4" t="s">
        <v>21</v>
      </c>
      <c r="K947" s="4" t="s">
        <v>22</v>
      </c>
      <c r="L947" s="5"/>
      <c r="M947" s="4" t="s">
        <v>23</v>
      </c>
      <c r="N947" s="4" t="s">
        <v>24</v>
      </c>
      <c r="O947" s="4" t="s">
        <v>25</v>
      </c>
      <c r="P947" s="6" t="s">
        <v>3146</v>
      </c>
      <c r="Q947" s="4" t="s">
        <v>26</v>
      </c>
      <c r="R947" s="7">
        <v>3</v>
      </c>
      <c r="S947" s="10">
        <v>84</v>
      </c>
      <c r="T947" s="10">
        <f t="shared" si="15"/>
        <v>252</v>
      </c>
      <c r="U947" s="2"/>
    </row>
    <row r="948" spans="1:21" ht="15" x14ac:dyDescent="0.2">
      <c r="A948" s="4" t="s">
        <v>3145</v>
      </c>
      <c r="B948" s="4" t="s">
        <v>3090</v>
      </c>
      <c r="C948" s="4" t="s">
        <v>52</v>
      </c>
      <c r="D948" s="4" t="s">
        <v>3149</v>
      </c>
      <c r="E948" s="4" t="s">
        <v>3150</v>
      </c>
      <c r="F948" s="4" t="s">
        <v>3151</v>
      </c>
      <c r="G948" s="4" t="s">
        <v>30</v>
      </c>
      <c r="H948" s="4" t="s">
        <v>20</v>
      </c>
      <c r="I948" s="4" t="s">
        <v>3899</v>
      </c>
      <c r="J948" s="4" t="s">
        <v>21</v>
      </c>
      <c r="K948" s="4" t="s">
        <v>22</v>
      </c>
      <c r="L948" s="5"/>
      <c r="M948" s="4" t="s">
        <v>23</v>
      </c>
      <c r="N948" s="4" t="s">
        <v>24</v>
      </c>
      <c r="O948" s="4" t="s">
        <v>25</v>
      </c>
      <c r="P948" s="6" t="s">
        <v>3149</v>
      </c>
      <c r="Q948" s="4" t="s">
        <v>26</v>
      </c>
      <c r="R948" s="7">
        <v>14</v>
      </c>
      <c r="S948" s="10">
        <v>84</v>
      </c>
      <c r="T948" s="10">
        <f t="shared" si="15"/>
        <v>1176</v>
      </c>
      <c r="U948" s="2"/>
    </row>
    <row r="949" spans="1:21" ht="15" x14ac:dyDescent="0.2">
      <c r="A949" s="4" t="s">
        <v>3145</v>
      </c>
      <c r="B949" s="4" t="s">
        <v>3090</v>
      </c>
      <c r="C949" s="4" t="s">
        <v>52</v>
      </c>
      <c r="D949" s="4" t="s">
        <v>3152</v>
      </c>
      <c r="E949" s="4" t="s">
        <v>3153</v>
      </c>
      <c r="F949" s="4" t="s">
        <v>3154</v>
      </c>
      <c r="G949" s="4" t="s">
        <v>42</v>
      </c>
      <c r="H949" s="4" t="s">
        <v>19</v>
      </c>
      <c r="I949" s="4" t="s">
        <v>3899</v>
      </c>
      <c r="J949" s="4" t="s">
        <v>21</v>
      </c>
      <c r="K949" s="4" t="s">
        <v>22</v>
      </c>
      <c r="L949" s="5"/>
      <c r="M949" s="4" t="s">
        <v>23</v>
      </c>
      <c r="N949" s="4" t="s">
        <v>24</v>
      </c>
      <c r="O949" s="4" t="s">
        <v>25</v>
      </c>
      <c r="P949" s="6" t="s">
        <v>3152</v>
      </c>
      <c r="Q949" s="4" t="s">
        <v>26</v>
      </c>
      <c r="R949" s="7">
        <v>2</v>
      </c>
      <c r="S949" s="10">
        <v>84</v>
      </c>
      <c r="T949" s="10">
        <f t="shared" si="15"/>
        <v>168</v>
      </c>
      <c r="U949" s="2"/>
    </row>
    <row r="950" spans="1:21" ht="15" x14ac:dyDescent="0.2">
      <c r="A950" s="4" t="s">
        <v>3145</v>
      </c>
      <c r="B950" s="4" t="s">
        <v>3090</v>
      </c>
      <c r="C950" s="4" t="s">
        <v>52</v>
      </c>
      <c r="D950" s="4" t="s">
        <v>3155</v>
      </c>
      <c r="E950" s="4" t="s">
        <v>3156</v>
      </c>
      <c r="F950" s="4" t="s">
        <v>3157</v>
      </c>
      <c r="G950" s="4" t="s">
        <v>43</v>
      </c>
      <c r="H950" s="4" t="s">
        <v>19</v>
      </c>
      <c r="I950" s="4" t="s">
        <v>3899</v>
      </c>
      <c r="J950" s="4" t="s">
        <v>21</v>
      </c>
      <c r="K950" s="4" t="s">
        <v>22</v>
      </c>
      <c r="L950" s="5"/>
      <c r="M950" s="4" t="s">
        <v>23</v>
      </c>
      <c r="N950" s="4" t="s">
        <v>24</v>
      </c>
      <c r="O950" s="4" t="s">
        <v>25</v>
      </c>
      <c r="P950" s="6" t="s">
        <v>3155</v>
      </c>
      <c r="Q950" s="4" t="s">
        <v>26</v>
      </c>
      <c r="R950" s="7">
        <v>14</v>
      </c>
      <c r="S950" s="10">
        <v>84</v>
      </c>
      <c r="T950" s="10">
        <f t="shared" si="15"/>
        <v>1176</v>
      </c>
      <c r="U950" s="2"/>
    </row>
    <row r="951" spans="1:21" ht="15" x14ac:dyDescent="0.2">
      <c r="A951" s="4" t="s">
        <v>3145</v>
      </c>
      <c r="B951" s="4" t="s">
        <v>3090</v>
      </c>
      <c r="C951" s="4" t="s">
        <v>52</v>
      </c>
      <c r="D951" s="4" t="s">
        <v>3158</v>
      </c>
      <c r="E951" s="4" t="s">
        <v>3159</v>
      </c>
      <c r="F951" s="4" t="s">
        <v>3160</v>
      </c>
      <c r="G951" s="4" t="s">
        <v>42</v>
      </c>
      <c r="H951" s="4" t="s">
        <v>20</v>
      </c>
      <c r="I951" s="4" t="s">
        <v>3899</v>
      </c>
      <c r="J951" s="4" t="s">
        <v>21</v>
      </c>
      <c r="K951" s="4" t="s">
        <v>22</v>
      </c>
      <c r="L951" s="5"/>
      <c r="M951" s="4" t="s">
        <v>23</v>
      </c>
      <c r="N951" s="4" t="s">
        <v>24</v>
      </c>
      <c r="O951" s="4" t="s">
        <v>25</v>
      </c>
      <c r="P951" s="6" t="s">
        <v>3158</v>
      </c>
      <c r="Q951" s="4" t="s">
        <v>26</v>
      </c>
      <c r="R951" s="7">
        <v>3</v>
      </c>
      <c r="S951" s="10">
        <v>84</v>
      </c>
      <c r="T951" s="10">
        <f t="shared" si="15"/>
        <v>252</v>
      </c>
      <c r="U951" s="2"/>
    </row>
    <row r="952" spans="1:21" ht="15" x14ac:dyDescent="0.2">
      <c r="A952" s="4" t="s">
        <v>3145</v>
      </c>
      <c r="B952" s="4" t="s">
        <v>3090</v>
      </c>
      <c r="C952" s="4" t="s">
        <v>52</v>
      </c>
      <c r="D952" s="4" t="s">
        <v>3161</v>
      </c>
      <c r="E952" s="4" t="s">
        <v>3162</v>
      </c>
      <c r="F952" s="4" t="s">
        <v>3163</v>
      </c>
      <c r="G952" s="4" t="s">
        <v>43</v>
      </c>
      <c r="H952" s="4" t="s">
        <v>43</v>
      </c>
      <c r="I952" s="4" t="s">
        <v>3899</v>
      </c>
      <c r="J952" s="4" t="s">
        <v>21</v>
      </c>
      <c r="K952" s="4" t="s">
        <v>22</v>
      </c>
      <c r="L952" s="5"/>
      <c r="M952" s="4" t="s">
        <v>23</v>
      </c>
      <c r="N952" s="4" t="s">
        <v>24</v>
      </c>
      <c r="O952" s="4" t="s">
        <v>25</v>
      </c>
      <c r="P952" s="6" t="s">
        <v>3161</v>
      </c>
      <c r="Q952" s="4" t="s">
        <v>26</v>
      </c>
      <c r="R952" s="7">
        <v>14</v>
      </c>
      <c r="S952" s="10">
        <v>84</v>
      </c>
      <c r="T952" s="10">
        <f t="shared" si="15"/>
        <v>1176</v>
      </c>
      <c r="U952" s="2"/>
    </row>
    <row r="953" spans="1:21" ht="15" x14ac:dyDescent="0.2">
      <c r="A953" s="4" t="s">
        <v>3145</v>
      </c>
      <c r="B953" s="4" t="s">
        <v>3090</v>
      </c>
      <c r="C953" s="4" t="s">
        <v>52</v>
      </c>
      <c r="D953" s="4" t="s">
        <v>3164</v>
      </c>
      <c r="E953" s="4" t="s">
        <v>3165</v>
      </c>
      <c r="F953" s="4" t="s">
        <v>3166</v>
      </c>
      <c r="G953" s="4" t="s">
        <v>38</v>
      </c>
      <c r="H953" s="4" t="s">
        <v>20</v>
      </c>
      <c r="I953" s="4" t="s">
        <v>3899</v>
      </c>
      <c r="J953" s="4" t="s">
        <v>21</v>
      </c>
      <c r="K953" s="4" t="s">
        <v>22</v>
      </c>
      <c r="L953" s="5"/>
      <c r="M953" s="4" t="s">
        <v>23</v>
      </c>
      <c r="N953" s="4" t="s">
        <v>24</v>
      </c>
      <c r="O953" s="4" t="s">
        <v>25</v>
      </c>
      <c r="P953" s="6" t="s">
        <v>3164</v>
      </c>
      <c r="Q953" s="4" t="s">
        <v>26</v>
      </c>
      <c r="R953" s="7">
        <v>55</v>
      </c>
      <c r="S953" s="10">
        <v>84</v>
      </c>
      <c r="T953" s="10">
        <f t="shared" si="15"/>
        <v>4620</v>
      </c>
      <c r="U953" s="2"/>
    </row>
    <row r="954" spans="1:21" ht="15" x14ac:dyDescent="0.2">
      <c r="A954" s="4" t="s">
        <v>3145</v>
      </c>
      <c r="B954" s="4" t="s">
        <v>3090</v>
      </c>
      <c r="C954" s="4" t="s">
        <v>52</v>
      </c>
      <c r="D954" s="4" t="s">
        <v>3167</v>
      </c>
      <c r="E954" s="4" t="s">
        <v>3168</v>
      </c>
      <c r="F954" s="4" t="s">
        <v>3169</v>
      </c>
      <c r="G954" s="4" t="s">
        <v>34</v>
      </c>
      <c r="H954" s="4" t="s">
        <v>19</v>
      </c>
      <c r="I954" s="4" t="s">
        <v>3899</v>
      </c>
      <c r="J954" s="4" t="s">
        <v>21</v>
      </c>
      <c r="K954" s="4" t="s">
        <v>22</v>
      </c>
      <c r="L954" s="5"/>
      <c r="M954" s="4" t="s">
        <v>23</v>
      </c>
      <c r="N954" s="4" t="s">
        <v>24</v>
      </c>
      <c r="O954" s="4" t="s">
        <v>25</v>
      </c>
      <c r="P954" s="6" t="s">
        <v>3167</v>
      </c>
      <c r="Q954" s="4" t="s">
        <v>26</v>
      </c>
      <c r="R954" s="7">
        <v>9</v>
      </c>
      <c r="S954" s="10">
        <v>84</v>
      </c>
      <c r="T954" s="10">
        <f t="shared" si="15"/>
        <v>756</v>
      </c>
      <c r="U954" s="2"/>
    </row>
    <row r="955" spans="1:21" ht="15" x14ac:dyDescent="0.2">
      <c r="A955" s="4" t="s">
        <v>3145</v>
      </c>
      <c r="B955" s="4" t="s">
        <v>3090</v>
      </c>
      <c r="C955" s="4" t="s">
        <v>52</v>
      </c>
      <c r="D955" s="4" t="s">
        <v>3170</v>
      </c>
      <c r="E955" s="4" t="s">
        <v>3171</v>
      </c>
      <c r="F955" s="4" t="s">
        <v>3172</v>
      </c>
      <c r="G955" s="4" t="s">
        <v>34</v>
      </c>
      <c r="H955" s="4" t="s">
        <v>43</v>
      </c>
      <c r="I955" s="4" t="s">
        <v>3899</v>
      </c>
      <c r="J955" s="4" t="s">
        <v>21</v>
      </c>
      <c r="K955" s="4" t="s">
        <v>22</v>
      </c>
      <c r="L955" s="5"/>
      <c r="M955" s="4" t="s">
        <v>23</v>
      </c>
      <c r="N955" s="4" t="s">
        <v>24</v>
      </c>
      <c r="O955" s="4" t="s">
        <v>25</v>
      </c>
      <c r="P955" s="6" t="s">
        <v>3170</v>
      </c>
      <c r="Q955" s="4" t="s">
        <v>26</v>
      </c>
      <c r="R955" s="7">
        <v>7</v>
      </c>
      <c r="S955" s="10">
        <v>84</v>
      </c>
      <c r="T955" s="10">
        <f t="shared" si="15"/>
        <v>588</v>
      </c>
      <c r="U955" s="2"/>
    </row>
    <row r="956" spans="1:21" ht="15" x14ac:dyDescent="0.2">
      <c r="A956" s="4" t="s">
        <v>3145</v>
      </c>
      <c r="B956" s="4" t="s">
        <v>3090</v>
      </c>
      <c r="C956" s="4" t="s">
        <v>52</v>
      </c>
      <c r="D956" s="4" t="s">
        <v>3173</v>
      </c>
      <c r="E956" s="4" t="s">
        <v>3174</v>
      </c>
      <c r="F956" s="4" t="s">
        <v>3175</v>
      </c>
      <c r="G956" s="4" t="s">
        <v>30</v>
      </c>
      <c r="H956" s="4" t="s">
        <v>19</v>
      </c>
      <c r="I956" s="4" t="s">
        <v>3899</v>
      </c>
      <c r="J956" s="4" t="s">
        <v>21</v>
      </c>
      <c r="K956" s="4" t="s">
        <v>22</v>
      </c>
      <c r="L956" s="5"/>
      <c r="M956" s="4" t="s">
        <v>23</v>
      </c>
      <c r="N956" s="4" t="s">
        <v>24</v>
      </c>
      <c r="O956" s="4" t="s">
        <v>25</v>
      </c>
      <c r="P956" s="6" t="s">
        <v>3173</v>
      </c>
      <c r="Q956" s="4" t="s">
        <v>26</v>
      </c>
      <c r="R956" s="7">
        <v>4</v>
      </c>
      <c r="S956" s="10">
        <v>84</v>
      </c>
      <c r="T956" s="10">
        <f t="shared" si="15"/>
        <v>336</v>
      </c>
      <c r="U956" s="2"/>
    </row>
    <row r="957" spans="1:21" ht="15" x14ac:dyDescent="0.2">
      <c r="A957" s="4" t="s">
        <v>3145</v>
      </c>
      <c r="B957" s="4" t="s">
        <v>3090</v>
      </c>
      <c r="C957" s="4" t="s">
        <v>52</v>
      </c>
      <c r="D957" s="4" t="s">
        <v>3176</v>
      </c>
      <c r="E957" s="4" t="s">
        <v>3177</v>
      </c>
      <c r="F957" s="4" t="s">
        <v>3178</v>
      </c>
      <c r="G957" s="4" t="s">
        <v>38</v>
      </c>
      <c r="H957" s="4" t="s">
        <v>19</v>
      </c>
      <c r="I957" s="4" t="s">
        <v>3899</v>
      </c>
      <c r="J957" s="4" t="s">
        <v>21</v>
      </c>
      <c r="K957" s="4" t="s">
        <v>22</v>
      </c>
      <c r="L957" s="5"/>
      <c r="M957" s="4" t="s">
        <v>23</v>
      </c>
      <c r="N957" s="4" t="s">
        <v>24</v>
      </c>
      <c r="O957" s="4" t="s">
        <v>25</v>
      </c>
      <c r="P957" s="6" t="s">
        <v>3176</v>
      </c>
      <c r="Q957" s="4" t="s">
        <v>26</v>
      </c>
      <c r="R957" s="7">
        <v>10</v>
      </c>
      <c r="S957" s="10">
        <v>84</v>
      </c>
      <c r="T957" s="10">
        <f t="shared" si="15"/>
        <v>840</v>
      </c>
      <c r="U957" s="2"/>
    </row>
    <row r="958" spans="1:21" ht="15" x14ac:dyDescent="0.2">
      <c r="A958" s="4" t="s">
        <v>3145</v>
      </c>
      <c r="B958" s="4" t="s">
        <v>3090</v>
      </c>
      <c r="C958" s="4" t="s">
        <v>52</v>
      </c>
      <c r="D958" s="4" t="s">
        <v>3179</v>
      </c>
      <c r="E958" s="4" t="s">
        <v>3180</v>
      </c>
      <c r="F958" s="4" t="s">
        <v>3181</v>
      </c>
      <c r="G958" s="4" t="s">
        <v>34</v>
      </c>
      <c r="H958" s="4" t="s">
        <v>20</v>
      </c>
      <c r="I958" s="4" t="s">
        <v>3899</v>
      </c>
      <c r="J958" s="4" t="s">
        <v>21</v>
      </c>
      <c r="K958" s="4" t="s">
        <v>22</v>
      </c>
      <c r="L958" s="5"/>
      <c r="M958" s="4" t="s">
        <v>23</v>
      </c>
      <c r="N958" s="4" t="s">
        <v>24</v>
      </c>
      <c r="O958" s="4" t="s">
        <v>25</v>
      </c>
      <c r="P958" s="6" t="s">
        <v>3179</v>
      </c>
      <c r="Q958" s="4" t="s">
        <v>26</v>
      </c>
      <c r="R958" s="7">
        <v>59</v>
      </c>
      <c r="S958" s="10">
        <v>84</v>
      </c>
      <c r="T958" s="10">
        <f t="shared" si="15"/>
        <v>4956</v>
      </c>
      <c r="U958" s="2"/>
    </row>
    <row r="959" spans="1:21" ht="15" x14ac:dyDescent="0.2">
      <c r="A959" s="4" t="s">
        <v>3145</v>
      </c>
      <c r="B959" s="4" t="s">
        <v>3090</v>
      </c>
      <c r="C959" s="4" t="s">
        <v>52</v>
      </c>
      <c r="D959" s="4" t="s">
        <v>3182</v>
      </c>
      <c r="E959" s="4" t="s">
        <v>3183</v>
      </c>
      <c r="F959" s="4" t="s">
        <v>3184</v>
      </c>
      <c r="G959" s="4" t="s">
        <v>19</v>
      </c>
      <c r="H959" s="4" t="s">
        <v>20</v>
      </c>
      <c r="I959" s="4" t="s">
        <v>3899</v>
      </c>
      <c r="J959" s="4" t="s">
        <v>21</v>
      </c>
      <c r="K959" s="4" t="s">
        <v>22</v>
      </c>
      <c r="L959" s="5"/>
      <c r="M959" s="4" t="s">
        <v>23</v>
      </c>
      <c r="N959" s="4" t="s">
        <v>24</v>
      </c>
      <c r="O959" s="4" t="s">
        <v>25</v>
      </c>
      <c r="P959" s="6" t="s">
        <v>3182</v>
      </c>
      <c r="Q959" s="4" t="s">
        <v>26</v>
      </c>
      <c r="R959" s="7">
        <v>40</v>
      </c>
      <c r="S959" s="10">
        <v>84</v>
      </c>
      <c r="T959" s="10">
        <f t="shared" si="15"/>
        <v>3360</v>
      </c>
      <c r="U959" s="2"/>
    </row>
    <row r="960" spans="1:21" ht="15" x14ac:dyDescent="0.2">
      <c r="A960" s="4" t="s">
        <v>3145</v>
      </c>
      <c r="B960" s="4" t="s">
        <v>3090</v>
      </c>
      <c r="C960" s="4" t="s">
        <v>52</v>
      </c>
      <c r="D960" s="4" t="s">
        <v>3185</v>
      </c>
      <c r="E960" s="4" t="s">
        <v>3186</v>
      </c>
      <c r="F960" s="4" t="s">
        <v>3187</v>
      </c>
      <c r="G960" s="4" t="s">
        <v>20</v>
      </c>
      <c r="H960" s="4" t="s">
        <v>20</v>
      </c>
      <c r="I960" s="4" t="s">
        <v>3899</v>
      </c>
      <c r="J960" s="4" t="s">
        <v>21</v>
      </c>
      <c r="K960" s="4" t="s">
        <v>22</v>
      </c>
      <c r="L960" s="5"/>
      <c r="M960" s="4" t="s">
        <v>23</v>
      </c>
      <c r="N960" s="4" t="s">
        <v>24</v>
      </c>
      <c r="O960" s="4" t="s">
        <v>25</v>
      </c>
      <c r="P960" s="6" t="s">
        <v>3185</v>
      </c>
      <c r="Q960" s="4" t="s">
        <v>26</v>
      </c>
      <c r="R960" s="7">
        <v>77</v>
      </c>
      <c r="S960" s="10">
        <v>84</v>
      </c>
      <c r="T960" s="10">
        <f t="shared" si="15"/>
        <v>6468</v>
      </c>
      <c r="U960" s="2"/>
    </row>
    <row r="961" spans="1:21" ht="15" x14ac:dyDescent="0.2">
      <c r="A961" s="4" t="s">
        <v>3145</v>
      </c>
      <c r="B961" s="4" t="s">
        <v>3090</v>
      </c>
      <c r="C961" s="4" t="s">
        <v>52</v>
      </c>
      <c r="D961" s="4" t="s">
        <v>3188</v>
      </c>
      <c r="E961" s="4" t="s">
        <v>3189</v>
      </c>
      <c r="F961" s="4" t="s">
        <v>3190</v>
      </c>
      <c r="G961" s="4" t="s">
        <v>43</v>
      </c>
      <c r="H961" s="4" t="s">
        <v>20</v>
      </c>
      <c r="I961" s="4" t="s">
        <v>3899</v>
      </c>
      <c r="J961" s="4" t="s">
        <v>21</v>
      </c>
      <c r="K961" s="4" t="s">
        <v>22</v>
      </c>
      <c r="L961" s="5"/>
      <c r="M961" s="4" t="s">
        <v>23</v>
      </c>
      <c r="N961" s="4" t="s">
        <v>24</v>
      </c>
      <c r="O961" s="4" t="s">
        <v>25</v>
      </c>
      <c r="P961" s="6" t="s">
        <v>3188</v>
      </c>
      <c r="Q961" s="4" t="s">
        <v>26</v>
      </c>
      <c r="R961" s="7">
        <v>87</v>
      </c>
      <c r="S961" s="10">
        <v>84</v>
      </c>
      <c r="T961" s="10">
        <f t="shared" si="15"/>
        <v>7308</v>
      </c>
      <c r="U961" s="2"/>
    </row>
    <row r="962" spans="1:21" ht="15" x14ac:dyDescent="0.2">
      <c r="A962" s="4" t="s">
        <v>3191</v>
      </c>
      <c r="B962" s="4" t="s">
        <v>3192</v>
      </c>
      <c r="C962" s="4" t="s">
        <v>189</v>
      </c>
      <c r="D962" s="4" t="s">
        <v>3193</v>
      </c>
      <c r="E962" s="4" t="s">
        <v>3194</v>
      </c>
      <c r="F962" s="4" t="s">
        <v>3195</v>
      </c>
      <c r="G962" s="4" t="s">
        <v>69</v>
      </c>
      <c r="H962" s="5"/>
      <c r="I962" s="4" t="s">
        <v>3900</v>
      </c>
      <c r="J962" s="4" t="s">
        <v>21</v>
      </c>
      <c r="K962" s="4" t="s">
        <v>22</v>
      </c>
      <c r="L962" s="5"/>
      <c r="M962" s="4" t="s">
        <v>23</v>
      </c>
      <c r="N962" s="4" t="s">
        <v>173</v>
      </c>
      <c r="O962" s="4" t="s">
        <v>174</v>
      </c>
      <c r="P962" s="6" t="s">
        <v>3193</v>
      </c>
      <c r="Q962" s="4" t="s">
        <v>26</v>
      </c>
      <c r="R962" s="7">
        <v>11</v>
      </c>
      <c r="S962" s="10">
        <v>61</v>
      </c>
      <c r="T962" s="10">
        <f t="shared" si="15"/>
        <v>671</v>
      </c>
      <c r="U962" s="2"/>
    </row>
    <row r="963" spans="1:21" ht="15" x14ac:dyDescent="0.2">
      <c r="A963" s="4" t="s">
        <v>3196</v>
      </c>
      <c r="B963" s="4" t="s">
        <v>3192</v>
      </c>
      <c r="C963" s="4" t="s">
        <v>176</v>
      </c>
      <c r="D963" s="4" t="s">
        <v>3197</v>
      </c>
      <c r="E963" s="4" t="s">
        <v>3198</v>
      </c>
      <c r="F963" s="4" t="s">
        <v>3199</v>
      </c>
      <c r="G963" s="4" t="s">
        <v>57</v>
      </c>
      <c r="H963" s="5"/>
      <c r="I963" s="4" t="s">
        <v>3900</v>
      </c>
      <c r="J963" s="4" t="s">
        <v>21</v>
      </c>
      <c r="K963" s="4" t="s">
        <v>22</v>
      </c>
      <c r="L963" s="4" t="s">
        <v>278</v>
      </c>
      <c r="M963" s="4" t="s">
        <v>23</v>
      </c>
      <c r="N963" s="4" t="s">
        <v>173</v>
      </c>
      <c r="O963" s="4" t="s">
        <v>174</v>
      </c>
      <c r="P963" s="6" t="s">
        <v>3197</v>
      </c>
      <c r="Q963" s="4" t="s">
        <v>26</v>
      </c>
      <c r="R963" s="7">
        <v>11</v>
      </c>
      <c r="S963" s="10">
        <v>61</v>
      </c>
      <c r="T963" s="10">
        <f t="shared" ref="T963:T1026" si="16">S963*R963</f>
        <v>671</v>
      </c>
      <c r="U963" s="2"/>
    </row>
    <row r="964" spans="1:21" ht="15" x14ac:dyDescent="0.2">
      <c r="A964" s="4" t="s">
        <v>3196</v>
      </c>
      <c r="B964" s="4" t="s">
        <v>3192</v>
      </c>
      <c r="C964" s="4" t="s">
        <v>176</v>
      </c>
      <c r="D964" s="4" t="s">
        <v>3200</v>
      </c>
      <c r="E964" s="4" t="s">
        <v>3201</v>
      </c>
      <c r="F964" s="4" t="s">
        <v>3202</v>
      </c>
      <c r="G964" s="4" t="s">
        <v>69</v>
      </c>
      <c r="H964" s="5"/>
      <c r="I964" s="4" t="s">
        <v>3900</v>
      </c>
      <c r="J964" s="4" t="s">
        <v>21</v>
      </c>
      <c r="K964" s="4" t="s">
        <v>22</v>
      </c>
      <c r="L964" s="4" t="s">
        <v>278</v>
      </c>
      <c r="M964" s="4" t="s">
        <v>23</v>
      </c>
      <c r="N964" s="4" t="s">
        <v>173</v>
      </c>
      <c r="O964" s="4" t="s">
        <v>174</v>
      </c>
      <c r="P964" s="6" t="s">
        <v>3200</v>
      </c>
      <c r="Q964" s="4" t="s">
        <v>26</v>
      </c>
      <c r="R964" s="7">
        <v>60</v>
      </c>
      <c r="S964" s="10">
        <v>61</v>
      </c>
      <c r="T964" s="10">
        <f t="shared" si="16"/>
        <v>3660</v>
      </c>
      <c r="U964" s="2"/>
    </row>
    <row r="965" spans="1:21" ht="15" x14ac:dyDescent="0.2">
      <c r="A965" s="4" t="s">
        <v>3196</v>
      </c>
      <c r="B965" s="4" t="s">
        <v>3192</v>
      </c>
      <c r="C965" s="4" t="s">
        <v>176</v>
      </c>
      <c r="D965" s="4" t="s">
        <v>3203</v>
      </c>
      <c r="E965" s="4" t="s">
        <v>3204</v>
      </c>
      <c r="F965" s="4" t="s">
        <v>3205</v>
      </c>
      <c r="G965" s="4" t="s">
        <v>65</v>
      </c>
      <c r="H965" s="5"/>
      <c r="I965" s="4" t="s">
        <v>3900</v>
      </c>
      <c r="J965" s="4" t="s">
        <v>21</v>
      </c>
      <c r="K965" s="4" t="s">
        <v>22</v>
      </c>
      <c r="L965" s="4" t="s">
        <v>278</v>
      </c>
      <c r="M965" s="4" t="s">
        <v>23</v>
      </c>
      <c r="N965" s="4" t="s">
        <v>173</v>
      </c>
      <c r="O965" s="4" t="s">
        <v>174</v>
      </c>
      <c r="P965" s="6" t="s">
        <v>3203</v>
      </c>
      <c r="Q965" s="4" t="s">
        <v>26</v>
      </c>
      <c r="R965" s="7">
        <v>79</v>
      </c>
      <c r="S965" s="10">
        <v>61</v>
      </c>
      <c r="T965" s="10">
        <f t="shared" si="16"/>
        <v>4819</v>
      </c>
      <c r="U965" s="2"/>
    </row>
    <row r="966" spans="1:21" ht="15" x14ac:dyDescent="0.2">
      <c r="A966" s="4" t="s">
        <v>3196</v>
      </c>
      <c r="B966" s="4" t="s">
        <v>3192</v>
      </c>
      <c r="C966" s="4" t="s">
        <v>176</v>
      </c>
      <c r="D966" s="4" t="s">
        <v>3206</v>
      </c>
      <c r="E966" s="4" t="s">
        <v>3207</v>
      </c>
      <c r="F966" s="4" t="s">
        <v>3208</v>
      </c>
      <c r="G966" s="4" t="s">
        <v>61</v>
      </c>
      <c r="H966" s="5"/>
      <c r="I966" s="4" t="s">
        <v>3900</v>
      </c>
      <c r="J966" s="4" t="s">
        <v>21</v>
      </c>
      <c r="K966" s="4" t="s">
        <v>22</v>
      </c>
      <c r="L966" s="4" t="s">
        <v>278</v>
      </c>
      <c r="M966" s="4" t="s">
        <v>23</v>
      </c>
      <c r="N966" s="4" t="s">
        <v>173</v>
      </c>
      <c r="O966" s="4" t="s">
        <v>174</v>
      </c>
      <c r="P966" s="6" t="s">
        <v>3206</v>
      </c>
      <c r="Q966" s="4" t="s">
        <v>26</v>
      </c>
      <c r="R966" s="7">
        <v>122</v>
      </c>
      <c r="S966" s="10">
        <v>61</v>
      </c>
      <c r="T966" s="10">
        <f t="shared" si="16"/>
        <v>7442</v>
      </c>
      <c r="U966" s="2"/>
    </row>
    <row r="967" spans="1:21" ht="15" x14ac:dyDescent="0.2">
      <c r="A967" s="4" t="s">
        <v>3196</v>
      </c>
      <c r="B967" s="4" t="s">
        <v>3192</v>
      </c>
      <c r="C967" s="4" t="s">
        <v>176</v>
      </c>
      <c r="D967" s="4" t="s">
        <v>3209</v>
      </c>
      <c r="E967" s="4" t="s">
        <v>3210</v>
      </c>
      <c r="F967" s="4" t="s">
        <v>3211</v>
      </c>
      <c r="G967" s="4" t="s">
        <v>56</v>
      </c>
      <c r="H967" s="5"/>
      <c r="I967" s="4" t="s">
        <v>3900</v>
      </c>
      <c r="J967" s="4" t="s">
        <v>21</v>
      </c>
      <c r="K967" s="4" t="s">
        <v>22</v>
      </c>
      <c r="L967" s="4" t="s">
        <v>278</v>
      </c>
      <c r="M967" s="4" t="s">
        <v>23</v>
      </c>
      <c r="N967" s="4" t="s">
        <v>173</v>
      </c>
      <c r="O967" s="4" t="s">
        <v>174</v>
      </c>
      <c r="P967" s="6" t="s">
        <v>3209</v>
      </c>
      <c r="Q967" s="4" t="s">
        <v>26</v>
      </c>
      <c r="R967" s="7">
        <v>63</v>
      </c>
      <c r="S967" s="10">
        <v>61</v>
      </c>
      <c r="T967" s="10">
        <f t="shared" si="16"/>
        <v>3843</v>
      </c>
      <c r="U967" s="2"/>
    </row>
    <row r="968" spans="1:21" ht="15" x14ac:dyDescent="0.2">
      <c r="A968" s="4" t="s">
        <v>3212</v>
      </c>
      <c r="B968" s="4" t="s">
        <v>3213</v>
      </c>
      <c r="C968" s="4" t="s">
        <v>52</v>
      </c>
      <c r="D968" s="4" t="s">
        <v>3214</v>
      </c>
      <c r="E968" s="4" t="s">
        <v>3215</v>
      </c>
      <c r="F968" s="4" t="s">
        <v>3216</v>
      </c>
      <c r="G968" s="4" t="s">
        <v>65</v>
      </c>
      <c r="H968" s="5"/>
      <c r="I968" s="4" t="s">
        <v>3900</v>
      </c>
      <c r="J968" s="4" t="s">
        <v>21</v>
      </c>
      <c r="K968" s="4" t="s">
        <v>22</v>
      </c>
      <c r="L968" s="5"/>
      <c r="M968" s="4" t="s">
        <v>23</v>
      </c>
      <c r="N968" s="4" t="s">
        <v>173</v>
      </c>
      <c r="O968" s="4" t="s">
        <v>279</v>
      </c>
      <c r="P968" s="6" t="s">
        <v>3214</v>
      </c>
      <c r="Q968" s="4" t="s">
        <v>26</v>
      </c>
      <c r="R968" s="7">
        <v>21</v>
      </c>
      <c r="S968" s="10">
        <v>168</v>
      </c>
      <c r="T968" s="10">
        <f t="shared" si="16"/>
        <v>3528</v>
      </c>
      <c r="U968" s="2"/>
    </row>
    <row r="969" spans="1:21" ht="15" x14ac:dyDescent="0.2">
      <c r="A969" s="4" t="s">
        <v>3212</v>
      </c>
      <c r="B969" s="4" t="s">
        <v>3213</v>
      </c>
      <c r="C969" s="4" t="s">
        <v>52</v>
      </c>
      <c r="D969" s="4" t="s">
        <v>3217</v>
      </c>
      <c r="E969" s="4" t="s">
        <v>3218</v>
      </c>
      <c r="F969" s="4" t="s">
        <v>3219</v>
      </c>
      <c r="G969" s="4" t="s">
        <v>57</v>
      </c>
      <c r="H969" s="5"/>
      <c r="I969" s="4" t="s">
        <v>3900</v>
      </c>
      <c r="J969" s="4" t="s">
        <v>21</v>
      </c>
      <c r="K969" s="4" t="s">
        <v>22</v>
      </c>
      <c r="L969" s="5"/>
      <c r="M969" s="4" t="s">
        <v>23</v>
      </c>
      <c r="N969" s="4" t="s">
        <v>173</v>
      </c>
      <c r="O969" s="4" t="s">
        <v>279</v>
      </c>
      <c r="P969" s="6" t="s">
        <v>3217</v>
      </c>
      <c r="Q969" s="4" t="s">
        <v>26</v>
      </c>
      <c r="R969" s="7">
        <v>15</v>
      </c>
      <c r="S969" s="10">
        <v>168</v>
      </c>
      <c r="T969" s="10">
        <f t="shared" si="16"/>
        <v>2520</v>
      </c>
      <c r="U969" s="2"/>
    </row>
    <row r="970" spans="1:21" ht="15" x14ac:dyDescent="0.2">
      <c r="A970" s="4" t="s">
        <v>3212</v>
      </c>
      <c r="B970" s="4" t="s">
        <v>3213</v>
      </c>
      <c r="C970" s="4" t="s">
        <v>52</v>
      </c>
      <c r="D970" s="4" t="s">
        <v>3220</v>
      </c>
      <c r="E970" s="4" t="s">
        <v>3221</v>
      </c>
      <c r="F970" s="4" t="s">
        <v>3222</v>
      </c>
      <c r="G970" s="4" t="s">
        <v>61</v>
      </c>
      <c r="H970" s="5"/>
      <c r="I970" s="4" t="s">
        <v>3900</v>
      </c>
      <c r="J970" s="4" t="s">
        <v>21</v>
      </c>
      <c r="K970" s="4" t="s">
        <v>22</v>
      </c>
      <c r="L970" s="5"/>
      <c r="M970" s="4" t="s">
        <v>23</v>
      </c>
      <c r="N970" s="4" t="s">
        <v>173</v>
      </c>
      <c r="O970" s="4" t="s">
        <v>279</v>
      </c>
      <c r="P970" s="6" t="s">
        <v>3220</v>
      </c>
      <c r="Q970" s="4" t="s">
        <v>26</v>
      </c>
      <c r="R970" s="7">
        <v>12</v>
      </c>
      <c r="S970" s="10">
        <v>168</v>
      </c>
      <c r="T970" s="10">
        <f t="shared" si="16"/>
        <v>2016</v>
      </c>
      <c r="U970" s="2"/>
    </row>
    <row r="971" spans="1:21" ht="15" x14ac:dyDescent="0.2">
      <c r="A971" s="4" t="s">
        <v>3212</v>
      </c>
      <c r="B971" s="4" t="s">
        <v>3213</v>
      </c>
      <c r="C971" s="4" t="s">
        <v>52</v>
      </c>
      <c r="D971" s="4" t="s">
        <v>3223</v>
      </c>
      <c r="E971" s="4" t="s">
        <v>3224</v>
      </c>
      <c r="F971" s="4" t="s">
        <v>3225</v>
      </c>
      <c r="G971" s="4" t="s">
        <v>56</v>
      </c>
      <c r="H971" s="5"/>
      <c r="I971" s="4" t="s">
        <v>3900</v>
      </c>
      <c r="J971" s="4" t="s">
        <v>21</v>
      </c>
      <c r="K971" s="4" t="s">
        <v>22</v>
      </c>
      <c r="L971" s="5"/>
      <c r="M971" s="4" t="s">
        <v>23</v>
      </c>
      <c r="N971" s="4" t="s">
        <v>173</v>
      </c>
      <c r="O971" s="4" t="s">
        <v>279</v>
      </c>
      <c r="P971" s="6" t="s">
        <v>3223</v>
      </c>
      <c r="Q971" s="4" t="s">
        <v>26</v>
      </c>
      <c r="R971" s="7">
        <v>10</v>
      </c>
      <c r="S971" s="10">
        <v>168</v>
      </c>
      <c r="T971" s="10">
        <f t="shared" si="16"/>
        <v>1680</v>
      </c>
      <c r="U971" s="2"/>
    </row>
    <row r="972" spans="1:21" ht="15" x14ac:dyDescent="0.2">
      <c r="A972" s="4" t="s">
        <v>3226</v>
      </c>
      <c r="B972" s="4" t="s">
        <v>3227</v>
      </c>
      <c r="C972" s="4" t="s">
        <v>52</v>
      </c>
      <c r="D972" s="4" t="s">
        <v>3228</v>
      </c>
      <c r="E972" s="4" t="s">
        <v>3229</v>
      </c>
      <c r="F972" s="4" t="s">
        <v>3230</v>
      </c>
      <c r="G972" s="4" t="s">
        <v>65</v>
      </c>
      <c r="H972" s="5"/>
      <c r="I972" s="4" t="s">
        <v>3899</v>
      </c>
      <c r="J972" s="4" t="s">
        <v>21</v>
      </c>
      <c r="K972" s="4" t="s">
        <v>22</v>
      </c>
      <c r="L972" s="5"/>
      <c r="M972" s="4" t="s">
        <v>23</v>
      </c>
      <c r="N972" s="4" t="s">
        <v>173</v>
      </c>
      <c r="O972" s="4" t="s">
        <v>2899</v>
      </c>
      <c r="P972" s="6" t="s">
        <v>3228</v>
      </c>
      <c r="Q972" s="4" t="s">
        <v>26</v>
      </c>
      <c r="R972" s="7">
        <v>7</v>
      </c>
      <c r="S972" s="10">
        <v>131</v>
      </c>
      <c r="T972" s="10">
        <f t="shared" si="16"/>
        <v>917</v>
      </c>
      <c r="U972" s="2"/>
    </row>
    <row r="973" spans="1:21" ht="15" x14ac:dyDescent="0.2">
      <c r="A973" s="4" t="s">
        <v>3226</v>
      </c>
      <c r="B973" s="4" t="s">
        <v>3227</v>
      </c>
      <c r="C973" s="4" t="s">
        <v>52</v>
      </c>
      <c r="D973" s="4" t="s">
        <v>3231</v>
      </c>
      <c r="E973" s="4" t="s">
        <v>3232</v>
      </c>
      <c r="F973" s="4" t="s">
        <v>3233</v>
      </c>
      <c r="G973" s="4" t="s">
        <v>57</v>
      </c>
      <c r="H973" s="5"/>
      <c r="I973" s="4" t="s">
        <v>3899</v>
      </c>
      <c r="J973" s="4" t="s">
        <v>21</v>
      </c>
      <c r="K973" s="4" t="s">
        <v>22</v>
      </c>
      <c r="L973" s="5"/>
      <c r="M973" s="4" t="s">
        <v>23</v>
      </c>
      <c r="N973" s="4" t="s">
        <v>173</v>
      </c>
      <c r="O973" s="4" t="s">
        <v>2899</v>
      </c>
      <c r="P973" s="6" t="s">
        <v>3231</v>
      </c>
      <c r="Q973" s="4" t="s">
        <v>26</v>
      </c>
      <c r="R973" s="7">
        <v>1</v>
      </c>
      <c r="S973" s="10">
        <v>131</v>
      </c>
      <c r="T973" s="10">
        <f t="shared" si="16"/>
        <v>131</v>
      </c>
      <c r="U973" s="2"/>
    </row>
    <row r="974" spans="1:21" ht="15" x14ac:dyDescent="0.2">
      <c r="A974" s="4" t="s">
        <v>3226</v>
      </c>
      <c r="B974" s="4" t="s">
        <v>3227</v>
      </c>
      <c r="C974" s="4" t="s">
        <v>52</v>
      </c>
      <c r="D974" s="4" t="s">
        <v>3234</v>
      </c>
      <c r="E974" s="4" t="s">
        <v>3235</v>
      </c>
      <c r="F974" s="4" t="s">
        <v>3236</v>
      </c>
      <c r="G974" s="4" t="s">
        <v>69</v>
      </c>
      <c r="H974" s="5"/>
      <c r="I974" s="4" t="s">
        <v>3899</v>
      </c>
      <c r="J974" s="4" t="s">
        <v>21</v>
      </c>
      <c r="K974" s="4" t="s">
        <v>22</v>
      </c>
      <c r="L974" s="5"/>
      <c r="M974" s="4" t="s">
        <v>23</v>
      </c>
      <c r="N974" s="4" t="s">
        <v>173</v>
      </c>
      <c r="O974" s="4" t="s">
        <v>2899</v>
      </c>
      <c r="P974" s="6" t="s">
        <v>3234</v>
      </c>
      <c r="Q974" s="4" t="s">
        <v>26</v>
      </c>
      <c r="R974" s="7">
        <v>6</v>
      </c>
      <c r="S974" s="10">
        <v>131</v>
      </c>
      <c r="T974" s="10">
        <f t="shared" si="16"/>
        <v>786</v>
      </c>
      <c r="U974" s="2"/>
    </row>
    <row r="975" spans="1:21" ht="15" x14ac:dyDescent="0.2">
      <c r="A975" s="4" t="s">
        <v>3226</v>
      </c>
      <c r="B975" s="4" t="s">
        <v>3227</v>
      </c>
      <c r="C975" s="4" t="s">
        <v>52</v>
      </c>
      <c r="D975" s="4" t="s">
        <v>3237</v>
      </c>
      <c r="E975" s="4" t="s">
        <v>3238</v>
      </c>
      <c r="F975" s="4" t="s">
        <v>3239</v>
      </c>
      <c r="G975" s="4" t="s">
        <v>61</v>
      </c>
      <c r="H975" s="5"/>
      <c r="I975" s="4" t="s">
        <v>3899</v>
      </c>
      <c r="J975" s="4" t="s">
        <v>21</v>
      </c>
      <c r="K975" s="4" t="s">
        <v>22</v>
      </c>
      <c r="L975" s="5"/>
      <c r="M975" s="4" t="s">
        <v>23</v>
      </c>
      <c r="N975" s="4" t="s">
        <v>173</v>
      </c>
      <c r="O975" s="4" t="s">
        <v>2899</v>
      </c>
      <c r="P975" s="6" t="s">
        <v>3237</v>
      </c>
      <c r="Q975" s="4" t="s">
        <v>26</v>
      </c>
      <c r="R975" s="7">
        <v>9</v>
      </c>
      <c r="S975" s="10">
        <v>131</v>
      </c>
      <c r="T975" s="10">
        <f t="shared" si="16"/>
        <v>1179</v>
      </c>
      <c r="U975" s="2"/>
    </row>
    <row r="976" spans="1:21" ht="15" x14ac:dyDescent="0.2">
      <c r="A976" s="4" t="s">
        <v>3240</v>
      </c>
      <c r="B976" s="4" t="s">
        <v>3241</v>
      </c>
      <c r="C976" s="4" t="s">
        <v>3242</v>
      </c>
      <c r="D976" s="4" t="s">
        <v>3243</v>
      </c>
      <c r="E976" s="4" t="s">
        <v>3244</v>
      </c>
      <c r="F976" s="4" t="s">
        <v>3245</v>
      </c>
      <c r="G976" s="4" t="s">
        <v>30</v>
      </c>
      <c r="H976" s="4" t="s">
        <v>19</v>
      </c>
      <c r="I976" s="4" t="s">
        <v>3899</v>
      </c>
      <c r="J976" s="4" t="s">
        <v>21</v>
      </c>
      <c r="K976" s="4" t="s">
        <v>22</v>
      </c>
      <c r="L976" s="5"/>
      <c r="M976" s="4" t="s">
        <v>23</v>
      </c>
      <c r="N976" s="4" t="s">
        <v>24</v>
      </c>
      <c r="O976" s="4" t="s">
        <v>25</v>
      </c>
      <c r="P976" s="6" t="s">
        <v>3243</v>
      </c>
      <c r="Q976" s="4" t="s">
        <v>26</v>
      </c>
      <c r="R976" s="7">
        <v>3</v>
      </c>
      <c r="S976" s="10">
        <v>121</v>
      </c>
      <c r="T976" s="10">
        <f t="shared" si="16"/>
        <v>363</v>
      </c>
      <c r="U976" s="2"/>
    </row>
    <row r="977" spans="1:21" ht="15" x14ac:dyDescent="0.2">
      <c r="A977" s="4" t="s">
        <v>3240</v>
      </c>
      <c r="B977" s="4" t="s">
        <v>3241</v>
      </c>
      <c r="C977" s="4" t="s">
        <v>3242</v>
      </c>
      <c r="D977" s="4" t="s">
        <v>3246</v>
      </c>
      <c r="E977" s="4" t="s">
        <v>3247</v>
      </c>
      <c r="F977" s="4" t="s">
        <v>3248</v>
      </c>
      <c r="G977" s="4" t="s">
        <v>38</v>
      </c>
      <c r="H977" s="4" t="s">
        <v>20</v>
      </c>
      <c r="I977" s="4" t="s">
        <v>3899</v>
      </c>
      <c r="J977" s="4" t="s">
        <v>21</v>
      </c>
      <c r="K977" s="4" t="s">
        <v>22</v>
      </c>
      <c r="L977" s="5"/>
      <c r="M977" s="4" t="s">
        <v>23</v>
      </c>
      <c r="N977" s="4" t="s">
        <v>24</v>
      </c>
      <c r="O977" s="4" t="s">
        <v>25</v>
      </c>
      <c r="P977" s="6" t="s">
        <v>3246</v>
      </c>
      <c r="Q977" s="4" t="s">
        <v>26</v>
      </c>
      <c r="R977" s="7">
        <v>42</v>
      </c>
      <c r="S977" s="10">
        <v>121</v>
      </c>
      <c r="T977" s="10">
        <f t="shared" si="16"/>
        <v>5082</v>
      </c>
      <c r="U977" s="2"/>
    </row>
    <row r="978" spans="1:21" ht="15" x14ac:dyDescent="0.2">
      <c r="A978" s="4" t="s">
        <v>3240</v>
      </c>
      <c r="B978" s="4" t="s">
        <v>3241</v>
      </c>
      <c r="C978" s="4" t="s">
        <v>3242</v>
      </c>
      <c r="D978" s="4" t="s">
        <v>3249</v>
      </c>
      <c r="E978" s="4" t="s">
        <v>3250</v>
      </c>
      <c r="F978" s="4" t="s">
        <v>3251</v>
      </c>
      <c r="G978" s="4" t="s">
        <v>523</v>
      </c>
      <c r="H978" s="4" t="s">
        <v>20</v>
      </c>
      <c r="I978" s="4" t="s">
        <v>3899</v>
      </c>
      <c r="J978" s="4" t="s">
        <v>21</v>
      </c>
      <c r="K978" s="4" t="s">
        <v>22</v>
      </c>
      <c r="L978" s="5"/>
      <c r="M978" s="4" t="s">
        <v>23</v>
      </c>
      <c r="N978" s="4" t="s">
        <v>24</v>
      </c>
      <c r="O978" s="4" t="s">
        <v>25</v>
      </c>
      <c r="P978" s="6" t="s">
        <v>3249</v>
      </c>
      <c r="Q978" s="4" t="s">
        <v>26</v>
      </c>
      <c r="R978" s="7">
        <v>4</v>
      </c>
      <c r="S978" s="10">
        <v>121</v>
      </c>
      <c r="T978" s="10">
        <f t="shared" si="16"/>
        <v>484</v>
      </c>
      <c r="U978" s="2"/>
    </row>
    <row r="979" spans="1:21" ht="15" x14ac:dyDescent="0.2">
      <c r="A979" s="4" t="s">
        <v>3240</v>
      </c>
      <c r="B979" s="4" t="s">
        <v>3241</v>
      </c>
      <c r="C979" s="4" t="s">
        <v>3242</v>
      </c>
      <c r="D979" s="4" t="s">
        <v>3252</v>
      </c>
      <c r="E979" s="4" t="s">
        <v>3253</v>
      </c>
      <c r="F979" s="4" t="s">
        <v>3254</v>
      </c>
      <c r="G979" s="4" t="s">
        <v>34</v>
      </c>
      <c r="H979" s="4" t="s">
        <v>43</v>
      </c>
      <c r="I979" s="4" t="s">
        <v>3899</v>
      </c>
      <c r="J979" s="4" t="s">
        <v>21</v>
      </c>
      <c r="K979" s="4" t="s">
        <v>22</v>
      </c>
      <c r="L979" s="5"/>
      <c r="M979" s="4" t="s">
        <v>23</v>
      </c>
      <c r="N979" s="4" t="s">
        <v>24</v>
      </c>
      <c r="O979" s="4" t="s">
        <v>25</v>
      </c>
      <c r="P979" s="6" t="s">
        <v>3252</v>
      </c>
      <c r="Q979" s="4" t="s">
        <v>26</v>
      </c>
      <c r="R979" s="7">
        <v>7</v>
      </c>
      <c r="S979" s="10">
        <v>121</v>
      </c>
      <c r="T979" s="10">
        <f t="shared" si="16"/>
        <v>847</v>
      </c>
      <c r="U979" s="2"/>
    </row>
    <row r="980" spans="1:21" ht="15" x14ac:dyDescent="0.2">
      <c r="A980" s="4" t="s">
        <v>3240</v>
      </c>
      <c r="B980" s="4" t="s">
        <v>3241</v>
      </c>
      <c r="C980" s="4" t="s">
        <v>3242</v>
      </c>
      <c r="D980" s="4" t="s">
        <v>3255</v>
      </c>
      <c r="E980" s="4" t="s">
        <v>3256</v>
      </c>
      <c r="F980" s="4" t="s">
        <v>3257</v>
      </c>
      <c r="G980" s="4" t="s">
        <v>38</v>
      </c>
      <c r="H980" s="4" t="s">
        <v>19</v>
      </c>
      <c r="I980" s="4" t="s">
        <v>3899</v>
      </c>
      <c r="J980" s="4" t="s">
        <v>21</v>
      </c>
      <c r="K980" s="4" t="s">
        <v>22</v>
      </c>
      <c r="L980" s="5"/>
      <c r="M980" s="4" t="s">
        <v>23</v>
      </c>
      <c r="N980" s="4" t="s">
        <v>24</v>
      </c>
      <c r="O980" s="4" t="s">
        <v>25</v>
      </c>
      <c r="P980" s="6" t="s">
        <v>3255</v>
      </c>
      <c r="Q980" s="4" t="s">
        <v>26</v>
      </c>
      <c r="R980" s="7">
        <v>7</v>
      </c>
      <c r="S980" s="10">
        <v>121</v>
      </c>
      <c r="T980" s="10">
        <f t="shared" si="16"/>
        <v>847</v>
      </c>
      <c r="U980" s="2"/>
    </row>
    <row r="981" spans="1:21" ht="15" x14ac:dyDescent="0.2">
      <c r="A981" s="4" t="s">
        <v>3240</v>
      </c>
      <c r="B981" s="4" t="s">
        <v>3241</v>
      </c>
      <c r="C981" s="4" t="s">
        <v>3242</v>
      </c>
      <c r="D981" s="4" t="s">
        <v>3258</v>
      </c>
      <c r="E981" s="4" t="s">
        <v>3259</v>
      </c>
      <c r="F981" s="4" t="s">
        <v>3260</v>
      </c>
      <c r="G981" s="4" t="s">
        <v>20</v>
      </c>
      <c r="H981" s="4" t="s">
        <v>43</v>
      </c>
      <c r="I981" s="4" t="s">
        <v>3899</v>
      </c>
      <c r="J981" s="4" t="s">
        <v>21</v>
      </c>
      <c r="K981" s="4" t="s">
        <v>22</v>
      </c>
      <c r="L981" s="5"/>
      <c r="M981" s="4" t="s">
        <v>23</v>
      </c>
      <c r="N981" s="4" t="s">
        <v>24</v>
      </c>
      <c r="O981" s="4" t="s">
        <v>25</v>
      </c>
      <c r="P981" s="6" t="s">
        <v>3258</v>
      </c>
      <c r="Q981" s="4" t="s">
        <v>26</v>
      </c>
      <c r="R981" s="7">
        <v>2</v>
      </c>
      <c r="S981" s="10">
        <v>121</v>
      </c>
      <c r="T981" s="10">
        <f t="shared" si="16"/>
        <v>242</v>
      </c>
      <c r="U981" s="2"/>
    </row>
    <row r="982" spans="1:21" ht="15" x14ac:dyDescent="0.2">
      <c r="A982" s="4" t="s">
        <v>3240</v>
      </c>
      <c r="B982" s="4" t="s">
        <v>3241</v>
      </c>
      <c r="C982" s="4" t="s">
        <v>3242</v>
      </c>
      <c r="D982" s="4" t="s">
        <v>3261</v>
      </c>
      <c r="E982" s="4" t="s">
        <v>3262</v>
      </c>
      <c r="F982" s="4" t="s">
        <v>3263</v>
      </c>
      <c r="G982" s="4" t="s">
        <v>30</v>
      </c>
      <c r="H982" s="4" t="s">
        <v>20</v>
      </c>
      <c r="I982" s="4" t="s">
        <v>3899</v>
      </c>
      <c r="J982" s="4" t="s">
        <v>21</v>
      </c>
      <c r="K982" s="4" t="s">
        <v>22</v>
      </c>
      <c r="L982" s="5"/>
      <c r="M982" s="4" t="s">
        <v>23</v>
      </c>
      <c r="N982" s="4" t="s">
        <v>24</v>
      </c>
      <c r="O982" s="4" t="s">
        <v>25</v>
      </c>
      <c r="P982" s="6" t="s">
        <v>3261</v>
      </c>
      <c r="Q982" s="4" t="s">
        <v>26</v>
      </c>
      <c r="R982" s="7">
        <v>16</v>
      </c>
      <c r="S982" s="10">
        <v>121</v>
      </c>
      <c r="T982" s="10">
        <f t="shared" si="16"/>
        <v>1936</v>
      </c>
      <c r="U982" s="2"/>
    </row>
    <row r="983" spans="1:21" ht="15" x14ac:dyDescent="0.2">
      <c r="A983" s="4" t="s">
        <v>3240</v>
      </c>
      <c r="B983" s="4" t="s">
        <v>3241</v>
      </c>
      <c r="C983" s="4" t="s">
        <v>3242</v>
      </c>
      <c r="D983" s="4" t="s">
        <v>3264</v>
      </c>
      <c r="E983" s="4" t="s">
        <v>3265</v>
      </c>
      <c r="F983" s="4" t="s">
        <v>3266</v>
      </c>
      <c r="G983" s="4" t="s">
        <v>42</v>
      </c>
      <c r="H983" s="4" t="s">
        <v>19</v>
      </c>
      <c r="I983" s="4" t="s">
        <v>3899</v>
      </c>
      <c r="J983" s="4" t="s">
        <v>21</v>
      </c>
      <c r="K983" s="4" t="s">
        <v>22</v>
      </c>
      <c r="L983" s="5"/>
      <c r="M983" s="4" t="s">
        <v>23</v>
      </c>
      <c r="N983" s="4" t="s">
        <v>24</v>
      </c>
      <c r="O983" s="4" t="s">
        <v>25</v>
      </c>
      <c r="P983" s="6" t="s">
        <v>3264</v>
      </c>
      <c r="Q983" s="4" t="s">
        <v>26</v>
      </c>
      <c r="R983" s="7">
        <v>4</v>
      </c>
      <c r="S983" s="10">
        <v>121</v>
      </c>
      <c r="T983" s="10">
        <f t="shared" si="16"/>
        <v>484</v>
      </c>
      <c r="U983" s="2"/>
    </row>
    <row r="984" spans="1:21" ht="15" x14ac:dyDescent="0.2">
      <c r="A984" s="4" t="s">
        <v>3240</v>
      </c>
      <c r="B984" s="4" t="s">
        <v>3241</v>
      </c>
      <c r="C984" s="4" t="s">
        <v>3242</v>
      </c>
      <c r="D984" s="4" t="s">
        <v>3267</v>
      </c>
      <c r="E984" s="4" t="s">
        <v>3268</v>
      </c>
      <c r="F984" s="4" t="s">
        <v>3269</v>
      </c>
      <c r="G984" s="4" t="s">
        <v>43</v>
      </c>
      <c r="H984" s="4" t="s">
        <v>19</v>
      </c>
      <c r="I984" s="4" t="s">
        <v>3899</v>
      </c>
      <c r="J984" s="4" t="s">
        <v>21</v>
      </c>
      <c r="K984" s="4" t="s">
        <v>22</v>
      </c>
      <c r="L984" s="5"/>
      <c r="M984" s="4" t="s">
        <v>23</v>
      </c>
      <c r="N984" s="4" t="s">
        <v>24</v>
      </c>
      <c r="O984" s="4" t="s">
        <v>25</v>
      </c>
      <c r="P984" s="6" t="s">
        <v>3267</v>
      </c>
      <c r="Q984" s="4" t="s">
        <v>26</v>
      </c>
      <c r="R984" s="7">
        <v>6</v>
      </c>
      <c r="S984" s="10">
        <v>121</v>
      </c>
      <c r="T984" s="10">
        <f t="shared" si="16"/>
        <v>726</v>
      </c>
      <c r="U984" s="2"/>
    </row>
    <row r="985" spans="1:21" ht="15" x14ac:dyDescent="0.2">
      <c r="A985" s="4" t="s">
        <v>3240</v>
      </c>
      <c r="B985" s="4" t="s">
        <v>3241</v>
      </c>
      <c r="C985" s="4" t="s">
        <v>3242</v>
      </c>
      <c r="D985" s="4" t="s">
        <v>3270</v>
      </c>
      <c r="E985" s="4" t="s">
        <v>3271</v>
      </c>
      <c r="F985" s="4" t="s">
        <v>3272</v>
      </c>
      <c r="G985" s="4" t="s">
        <v>34</v>
      </c>
      <c r="H985" s="4" t="s">
        <v>20</v>
      </c>
      <c r="I985" s="4" t="s">
        <v>3899</v>
      </c>
      <c r="J985" s="4" t="s">
        <v>21</v>
      </c>
      <c r="K985" s="4" t="s">
        <v>22</v>
      </c>
      <c r="L985" s="5"/>
      <c r="M985" s="4" t="s">
        <v>23</v>
      </c>
      <c r="N985" s="4" t="s">
        <v>24</v>
      </c>
      <c r="O985" s="4" t="s">
        <v>25</v>
      </c>
      <c r="P985" s="6" t="s">
        <v>3270</v>
      </c>
      <c r="Q985" s="4" t="s">
        <v>26</v>
      </c>
      <c r="R985" s="7">
        <v>50</v>
      </c>
      <c r="S985" s="10">
        <v>121</v>
      </c>
      <c r="T985" s="10">
        <f t="shared" si="16"/>
        <v>6050</v>
      </c>
      <c r="U985" s="2"/>
    </row>
    <row r="986" spans="1:21" ht="15" x14ac:dyDescent="0.2">
      <c r="A986" s="4" t="s">
        <v>3240</v>
      </c>
      <c r="B986" s="4" t="s">
        <v>3241</v>
      </c>
      <c r="C986" s="4" t="s">
        <v>3242</v>
      </c>
      <c r="D986" s="4" t="s">
        <v>3273</v>
      </c>
      <c r="E986" s="4" t="s">
        <v>3274</v>
      </c>
      <c r="F986" s="4" t="s">
        <v>3275</v>
      </c>
      <c r="G986" s="4" t="s">
        <v>34</v>
      </c>
      <c r="H986" s="4" t="s">
        <v>19</v>
      </c>
      <c r="I986" s="4" t="s">
        <v>3899</v>
      </c>
      <c r="J986" s="4" t="s">
        <v>21</v>
      </c>
      <c r="K986" s="4" t="s">
        <v>22</v>
      </c>
      <c r="L986" s="5"/>
      <c r="M986" s="4" t="s">
        <v>23</v>
      </c>
      <c r="N986" s="4" t="s">
        <v>24</v>
      </c>
      <c r="O986" s="4" t="s">
        <v>25</v>
      </c>
      <c r="P986" s="6" t="s">
        <v>3273</v>
      </c>
      <c r="Q986" s="4" t="s">
        <v>26</v>
      </c>
      <c r="R986" s="7">
        <v>7</v>
      </c>
      <c r="S986" s="10">
        <v>121</v>
      </c>
      <c r="T986" s="10">
        <f t="shared" si="16"/>
        <v>847</v>
      </c>
      <c r="U986" s="2"/>
    </row>
    <row r="987" spans="1:21" ht="15" x14ac:dyDescent="0.2">
      <c r="A987" s="4" t="s">
        <v>3240</v>
      </c>
      <c r="B987" s="4" t="s">
        <v>3241</v>
      </c>
      <c r="C987" s="4" t="s">
        <v>3242</v>
      </c>
      <c r="D987" s="4" t="s">
        <v>3276</v>
      </c>
      <c r="E987" s="4" t="s">
        <v>3277</v>
      </c>
      <c r="F987" s="4" t="s">
        <v>3278</v>
      </c>
      <c r="G987" s="4" t="s">
        <v>387</v>
      </c>
      <c r="H987" s="4" t="s">
        <v>20</v>
      </c>
      <c r="I987" s="4" t="s">
        <v>3899</v>
      </c>
      <c r="J987" s="4" t="s">
        <v>21</v>
      </c>
      <c r="K987" s="4" t="s">
        <v>22</v>
      </c>
      <c r="L987" s="5"/>
      <c r="M987" s="4" t="s">
        <v>23</v>
      </c>
      <c r="N987" s="4" t="s">
        <v>24</v>
      </c>
      <c r="O987" s="4" t="s">
        <v>25</v>
      </c>
      <c r="P987" s="6" t="s">
        <v>3276</v>
      </c>
      <c r="Q987" s="4" t="s">
        <v>26</v>
      </c>
      <c r="R987" s="7">
        <v>2</v>
      </c>
      <c r="S987" s="10">
        <v>121</v>
      </c>
      <c r="T987" s="10">
        <f t="shared" si="16"/>
        <v>242</v>
      </c>
      <c r="U987" s="2"/>
    </row>
    <row r="988" spans="1:21" ht="15" x14ac:dyDescent="0.2">
      <c r="A988" s="4" t="s">
        <v>3240</v>
      </c>
      <c r="B988" s="4" t="s">
        <v>3241</v>
      </c>
      <c r="C988" s="4" t="s">
        <v>3242</v>
      </c>
      <c r="D988" s="4" t="s">
        <v>3279</v>
      </c>
      <c r="E988" s="4" t="s">
        <v>3280</v>
      </c>
      <c r="F988" s="4" t="s">
        <v>3281</v>
      </c>
      <c r="G988" s="4" t="s">
        <v>19</v>
      </c>
      <c r="H988" s="4" t="s">
        <v>20</v>
      </c>
      <c r="I988" s="4" t="s">
        <v>3899</v>
      </c>
      <c r="J988" s="4" t="s">
        <v>21</v>
      </c>
      <c r="K988" s="4" t="s">
        <v>22</v>
      </c>
      <c r="L988" s="5"/>
      <c r="M988" s="4" t="s">
        <v>23</v>
      </c>
      <c r="N988" s="4" t="s">
        <v>24</v>
      </c>
      <c r="O988" s="4" t="s">
        <v>25</v>
      </c>
      <c r="P988" s="6" t="s">
        <v>3279</v>
      </c>
      <c r="Q988" s="4" t="s">
        <v>26</v>
      </c>
      <c r="R988" s="7">
        <v>38</v>
      </c>
      <c r="S988" s="10">
        <v>121</v>
      </c>
      <c r="T988" s="10">
        <f t="shared" si="16"/>
        <v>4598</v>
      </c>
      <c r="U988" s="2"/>
    </row>
    <row r="989" spans="1:21" ht="15" x14ac:dyDescent="0.2">
      <c r="A989" s="4" t="s">
        <v>3240</v>
      </c>
      <c r="B989" s="4" t="s">
        <v>3241</v>
      </c>
      <c r="C989" s="4" t="s">
        <v>3242</v>
      </c>
      <c r="D989" s="4" t="s">
        <v>3282</v>
      </c>
      <c r="E989" s="4" t="s">
        <v>3283</v>
      </c>
      <c r="F989" s="4" t="s">
        <v>3284</v>
      </c>
      <c r="G989" s="4" t="s">
        <v>841</v>
      </c>
      <c r="H989" s="4" t="s">
        <v>19</v>
      </c>
      <c r="I989" s="4" t="s">
        <v>3899</v>
      </c>
      <c r="J989" s="4" t="s">
        <v>21</v>
      </c>
      <c r="K989" s="4" t="s">
        <v>22</v>
      </c>
      <c r="L989" s="5"/>
      <c r="M989" s="4" t="s">
        <v>23</v>
      </c>
      <c r="N989" s="4" t="s">
        <v>24</v>
      </c>
      <c r="O989" s="4" t="s">
        <v>25</v>
      </c>
      <c r="P989" s="6" t="s">
        <v>3282</v>
      </c>
      <c r="Q989" s="4" t="s">
        <v>26</v>
      </c>
      <c r="R989" s="7">
        <v>4</v>
      </c>
      <c r="S989" s="10">
        <v>121</v>
      </c>
      <c r="T989" s="10">
        <f t="shared" si="16"/>
        <v>484</v>
      </c>
      <c r="U989" s="2"/>
    </row>
    <row r="990" spans="1:21" ht="15" x14ac:dyDescent="0.2">
      <c r="A990" s="4" t="s">
        <v>3240</v>
      </c>
      <c r="B990" s="4" t="s">
        <v>3241</v>
      </c>
      <c r="C990" s="4" t="s">
        <v>3242</v>
      </c>
      <c r="D990" s="4" t="s">
        <v>3285</v>
      </c>
      <c r="E990" s="4" t="s">
        <v>3286</v>
      </c>
      <c r="F990" s="4" t="s">
        <v>3287</v>
      </c>
      <c r="G990" s="4" t="s">
        <v>19</v>
      </c>
      <c r="H990" s="4" t="s">
        <v>19</v>
      </c>
      <c r="I990" s="4" t="s">
        <v>3899</v>
      </c>
      <c r="J990" s="4" t="s">
        <v>21</v>
      </c>
      <c r="K990" s="4" t="s">
        <v>22</v>
      </c>
      <c r="L990" s="5"/>
      <c r="M990" s="4" t="s">
        <v>23</v>
      </c>
      <c r="N990" s="4" t="s">
        <v>24</v>
      </c>
      <c r="O990" s="4" t="s">
        <v>25</v>
      </c>
      <c r="P990" s="6" t="s">
        <v>3285</v>
      </c>
      <c r="Q990" s="4" t="s">
        <v>26</v>
      </c>
      <c r="R990" s="7">
        <v>3</v>
      </c>
      <c r="S990" s="10">
        <v>121</v>
      </c>
      <c r="T990" s="10">
        <f t="shared" si="16"/>
        <v>363</v>
      </c>
      <c r="U990" s="2"/>
    </row>
    <row r="991" spans="1:21" ht="15" x14ac:dyDescent="0.2">
      <c r="A991" s="4" t="s">
        <v>3240</v>
      </c>
      <c r="B991" s="4" t="s">
        <v>3241</v>
      </c>
      <c r="C991" s="4" t="s">
        <v>3242</v>
      </c>
      <c r="D991" s="4" t="s">
        <v>3288</v>
      </c>
      <c r="E991" s="4" t="s">
        <v>3289</v>
      </c>
      <c r="F991" s="4" t="s">
        <v>3290</v>
      </c>
      <c r="G991" s="4" t="s">
        <v>42</v>
      </c>
      <c r="H991" s="4" t="s">
        <v>20</v>
      </c>
      <c r="I991" s="4" t="s">
        <v>3899</v>
      </c>
      <c r="J991" s="4" t="s">
        <v>21</v>
      </c>
      <c r="K991" s="4" t="s">
        <v>22</v>
      </c>
      <c r="L991" s="5"/>
      <c r="M991" s="4" t="s">
        <v>23</v>
      </c>
      <c r="N991" s="4" t="s">
        <v>24</v>
      </c>
      <c r="O991" s="4" t="s">
        <v>25</v>
      </c>
      <c r="P991" s="6" t="s">
        <v>3288</v>
      </c>
      <c r="Q991" s="4" t="s">
        <v>26</v>
      </c>
      <c r="R991" s="7">
        <v>3</v>
      </c>
      <c r="S991" s="10">
        <v>121</v>
      </c>
      <c r="T991" s="10">
        <f t="shared" si="16"/>
        <v>363</v>
      </c>
      <c r="U991" s="2"/>
    </row>
    <row r="992" spans="1:21" ht="15" x14ac:dyDescent="0.2">
      <c r="A992" s="4" t="s">
        <v>3240</v>
      </c>
      <c r="B992" s="4" t="s">
        <v>3241</v>
      </c>
      <c r="C992" s="4" t="s">
        <v>3242</v>
      </c>
      <c r="D992" s="4" t="s">
        <v>3291</v>
      </c>
      <c r="E992" s="4" t="s">
        <v>3292</v>
      </c>
      <c r="F992" s="4" t="s">
        <v>3293</v>
      </c>
      <c r="G992" s="4" t="s">
        <v>20</v>
      </c>
      <c r="H992" s="4" t="s">
        <v>19</v>
      </c>
      <c r="I992" s="4" t="s">
        <v>3899</v>
      </c>
      <c r="J992" s="4" t="s">
        <v>21</v>
      </c>
      <c r="K992" s="4" t="s">
        <v>22</v>
      </c>
      <c r="L992" s="5"/>
      <c r="M992" s="4" t="s">
        <v>23</v>
      </c>
      <c r="N992" s="4" t="s">
        <v>24</v>
      </c>
      <c r="O992" s="4" t="s">
        <v>25</v>
      </c>
      <c r="P992" s="6" t="s">
        <v>3291</v>
      </c>
      <c r="Q992" s="4" t="s">
        <v>26</v>
      </c>
      <c r="R992" s="7">
        <v>4</v>
      </c>
      <c r="S992" s="10">
        <v>121</v>
      </c>
      <c r="T992" s="10">
        <f t="shared" si="16"/>
        <v>484</v>
      </c>
      <c r="U992" s="2"/>
    </row>
    <row r="993" spans="1:21" ht="15" x14ac:dyDescent="0.2">
      <c r="A993" s="4" t="s">
        <v>3240</v>
      </c>
      <c r="B993" s="4" t="s">
        <v>3241</v>
      </c>
      <c r="C993" s="4" t="s">
        <v>3242</v>
      </c>
      <c r="D993" s="4" t="s">
        <v>3294</v>
      </c>
      <c r="E993" s="4" t="s">
        <v>3295</v>
      </c>
      <c r="F993" s="4" t="s">
        <v>3296</v>
      </c>
      <c r="G993" s="4" t="s">
        <v>43</v>
      </c>
      <c r="H993" s="4" t="s">
        <v>20</v>
      </c>
      <c r="I993" s="4" t="s">
        <v>3899</v>
      </c>
      <c r="J993" s="4" t="s">
        <v>21</v>
      </c>
      <c r="K993" s="4" t="s">
        <v>22</v>
      </c>
      <c r="L993" s="5"/>
      <c r="M993" s="4" t="s">
        <v>23</v>
      </c>
      <c r="N993" s="4" t="s">
        <v>24</v>
      </c>
      <c r="O993" s="4" t="s">
        <v>25</v>
      </c>
      <c r="P993" s="6" t="s">
        <v>3294</v>
      </c>
      <c r="Q993" s="4" t="s">
        <v>26</v>
      </c>
      <c r="R993" s="7">
        <v>67</v>
      </c>
      <c r="S993" s="10">
        <v>121</v>
      </c>
      <c r="T993" s="10">
        <f t="shared" si="16"/>
        <v>8107</v>
      </c>
      <c r="U993" s="2"/>
    </row>
    <row r="994" spans="1:21" ht="15" x14ac:dyDescent="0.2">
      <c r="A994" s="4" t="s">
        <v>3240</v>
      </c>
      <c r="B994" s="4" t="s">
        <v>3241</v>
      </c>
      <c r="C994" s="4" t="s">
        <v>3242</v>
      </c>
      <c r="D994" s="4" t="s">
        <v>3297</v>
      </c>
      <c r="E994" s="4" t="s">
        <v>3298</v>
      </c>
      <c r="F994" s="4" t="s">
        <v>3299</v>
      </c>
      <c r="G994" s="4" t="s">
        <v>20</v>
      </c>
      <c r="H994" s="4" t="s">
        <v>20</v>
      </c>
      <c r="I994" s="4" t="s">
        <v>3899</v>
      </c>
      <c r="J994" s="4" t="s">
        <v>21</v>
      </c>
      <c r="K994" s="4" t="s">
        <v>22</v>
      </c>
      <c r="L994" s="5"/>
      <c r="M994" s="4" t="s">
        <v>23</v>
      </c>
      <c r="N994" s="4" t="s">
        <v>24</v>
      </c>
      <c r="O994" s="4" t="s">
        <v>25</v>
      </c>
      <c r="P994" s="6" t="s">
        <v>3297</v>
      </c>
      <c r="Q994" s="4" t="s">
        <v>26</v>
      </c>
      <c r="R994" s="7">
        <v>44</v>
      </c>
      <c r="S994" s="10">
        <v>121</v>
      </c>
      <c r="T994" s="10">
        <f t="shared" si="16"/>
        <v>5324</v>
      </c>
      <c r="U994" s="2"/>
    </row>
    <row r="995" spans="1:21" ht="15" x14ac:dyDescent="0.2">
      <c r="A995" s="4" t="s">
        <v>3240</v>
      </c>
      <c r="B995" s="4" t="s">
        <v>3241</v>
      </c>
      <c r="C995" s="4" t="s">
        <v>3242</v>
      </c>
      <c r="D995" s="4" t="s">
        <v>3300</v>
      </c>
      <c r="E995" s="4" t="s">
        <v>3301</v>
      </c>
      <c r="F995" s="4" t="s">
        <v>3302</v>
      </c>
      <c r="G995" s="4" t="s">
        <v>43</v>
      </c>
      <c r="H995" s="4" t="s">
        <v>43</v>
      </c>
      <c r="I995" s="4" t="s">
        <v>3899</v>
      </c>
      <c r="J995" s="4" t="s">
        <v>21</v>
      </c>
      <c r="K995" s="4" t="s">
        <v>22</v>
      </c>
      <c r="L995" s="5"/>
      <c r="M995" s="4" t="s">
        <v>23</v>
      </c>
      <c r="N995" s="4" t="s">
        <v>24</v>
      </c>
      <c r="O995" s="4" t="s">
        <v>25</v>
      </c>
      <c r="P995" s="6" t="s">
        <v>3300</v>
      </c>
      <c r="Q995" s="4" t="s">
        <v>26</v>
      </c>
      <c r="R995" s="7">
        <v>4</v>
      </c>
      <c r="S995" s="10">
        <v>121</v>
      </c>
      <c r="T995" s="10">
        <f t="shared" si="16"/>
        <v>484</v>
      </c>
      <c r="U995" s="2"/>
    </row>
    <row r="996" spans="1:21" ht="15" x14ac:dyDescent="0.2">
      <c r="A996" s="4" t="s">
        <v>3240</v>
      </c>
      <c r="B996" s="4" t="s">
        <v>3241</v>
      </c>
      <c r="C996" s="4" t="s">
        <v>3242</v>
      </c>
      <c r="D996" s="4" t="s">
        <v>3303</v>
      </c>
      <c r="E996" s="4" t="s">
        <v>3304</v>
      </c>
      <c r="F996" s="4" t="s">
        <v>3305</v>
      </c>
      <c r="G996" s="4" t="s">
        <v>38</v>
      </c>
      <c r="H996" s="4" t="s">
        <v>43</v>
      </c>
      <c r="I996" s="4" t="s">
        <v>3899</v>
      </c>
      <c r="J996" s="4" t="s">
        <v>21</v>
      </c>
      <c r="K996" s="4" t="s">
        <v>22</v>
      </c>
      <c r="L996" s="5"/>
      <c r="M996" s="4" t="s">
        <v>23</v>
      </c>
      <c r="N996" s="4" t="s">
        <v>24</v>
      </c>
      <c r="O996" s="4" t="s">
        <v>25</v>
      </c>
      <c r="P996" s="6" t="s">
        <v>3303</v>
      </c>
      <c r="Q996" s="4" t="s">
        <v>26</v>
      </c>
      <c r="R996" s="7">
        <v>6</v>
      </c>
      <c r="S996" s="10">
        <v>121</v>
      </c>
      <c r="T996" s="10">
        <f t="shared" si="16"/>
        <v>726</v>
      </c>
      <c r="U996" s="2"/>
    </row>
    <row r="997" spans="1:21" ht="15" x14ac:dyDescent="0.2">
      <c r="A997" s="4" t="s">
        <v>3306</v>
      </c>
      <c r="B997" s="4" t="s">
        <v>3307</v>
      </c>
      <c r="C997" s="4" t="s">
        <v>172</v>
      </c>
      <c r="D997" s="4" t="s">
        <v>3308</v>
      </c>
      <c r="E997" s="4" t="s">
        <v>3309</v>
      </c>
      <c r="F997" s="4" t="s">
        <v>3310</v>
      </c>
      <c r="G997" s="4" t="s">
        <v>65</v>
      </c>
      <c r="H997" s="5"/>
      <c r="I997" s="4" t="s">
        <v>3899</v>
      </c>
      <c r="J997" s="4" t="s">
        <v>21</v>
      </c>
      <c r="K997" s="4" t="s">
        <v>22</v>
      </c>
      <c r="L997" s="5"/>
      <c r="M997" s="4" t="s">
        <v>23</v>
      </c>
      <c r="N997" s="4" t="s">
        <v>54</v>
      </c>
      <c r="O997" s="4" t="s">
        <v>87</v>
      </c>
      <c r="P997" s="6" t="s">
        <v>3308</v>
      </c>
      <c r="Q997" s="4" t="s">
        <v>26</v>
      </c>
      <c r="R997" s="7">
        <v>38</v>
      </c>
      <c r="S997" s="10">
        <v>39</v>
      </c>
      <c r="T997" s="10">
        <f t="shared" si="16"/>
        <v>1482</v>
      </c>
      <c r="U997" s="2"/>
    </row>
    <row r="998" spans="1:21" ht="15" x14ac:dyDescent="0.2">
      <c r="A998" s="4" t="s">
        <v>3306</v>
      </c>
      <c r="B998" s="4" t="s">
        <v>3307</v>
      </c>
      <c r="C998" s="4" t="s">
        <v>172</v>
      </c>
      <c r="D998" s="4" t="s">
        <v>3311</v>
      </c>
      <c r="E998" s="4" t="s">
        <v>3312</v>
      </c>
      <c r="F998" s="4" t="s">
        <v>3313</v>
      </c>
      <c r="G998" s="4" t="s">
        <v>69</v>
      </c>
      <c r="H998" s="5"/>
      <c r="I998" s="4" t="s">
        <v>3899</v>
      </c>
      <c r="J998" s="4" t="s">
        <v>21</v>
      </c>
      <c r="K998" s="4" t="s">
        <v>22</v>
      </c>
      <c r="L998" s="5"/>
      <c r="M998" s="4" t="s">
        <v>23</v>
      </c>
      <c r="N998" s="4" t="s">
        <v>54</v>
      </c>
      <c r="O998" s="4" t="s">
        <v>87</v>
      </c>
      <c r="P998" s="6" t="s">
        <v>3311</v>
      </c>
      <c r="Q998" s="4" t="s">
        <v>26</v>
      </c>
      <c r="R998" s="7">
        <v>26</v>
      </c>
      <c r="S998" s="10">
        <v>39</v>
      </c>
      <c r="T998" s="10">
        <f t="shared" si="16"/>
        <v>1014</v>
      </c>
      <c r="U998" s="2"/>
    </row>
    <row r="999" spans="1:21" ht="15" x14ac:dyDescent="0.2">
      <c r="A999" s="4" t="s">
        <v>3314</v>
      </c>
      <c r="B999" s="4" t="s">
        <v>3315</v>
      </c>
      <c r="C999" s="4" t="s">
        <v>230</v>
      </c>
      <c r="D999" s="4" t="s">
        <v>3316</v>
      </c>
      <c r="E999" s="4" t="s">
        <v>3317</v>
      </c>
      <c r="F999" s="4" t="s">
        <v>3318</v>
      </c>
      <c r="G999" s="4" t="s">
        <v>65</v>
      </c>
      <c r="H999" s="5"/>
      <c r="I999" s="4" t="s">
        <v>3899</v>
      </c>
      <c r="J999" s="4" t="s">
        <v>21</v>
      </c>
      <c r="K999" s="4" t="s">
        <v>600</v>
      </c>
      <c r="L999" s="5"/>
      <c r="M999" s="4" t="s">
        <v>23</v>
      </c>
      <c r="N999" s="4" t="s">
        <v>173</v>
      </c>
      <c r="O999" s="4" t="s">
        <v>279</v>
      </c>
      <c r="P999" s="6" t="s">
        <v>3316</v>
      </c>
      <c r="Q999" s="4" t="s">
        <v>26</v>
      </c>
      <c r="R999" s="7">
        <v>1</v>
      </c>
      <c r="S999" s="10">
        <v>106</v>
      </c>
      <c r="T999" s="10">
        <f t="shared" si="16"/>
        <v>106</v>
      </c>
      <c r="U999" s="2"/>
    </row>
    <row r="1000" spans="1:21" ht="15" x14ac:dyDescent="0.2">
      <c r="A1000" s="4" t="s">
        <v>3319</v>
      </c>
      <c r="B1000" s="4" t="s">
        <v>768</v>
      </c>
      <c r="C1000" s="4" t="s">
        <v>3320</v>
      </c>
      <c r="D1000" s="4" t="s">
        <v>3321</v>
      </c>
      <c r="E1000" s="4" t="s">
        <v>3322</v>
      </c>
      <c r="F1000" s="4" t="s">
        <v>3323</v>
      </c>
      <c r="G1000" s="4" t="s">
        <v>69</v>
      </c>
      <c r="H1000" s="5"/>
      <c r="I1000" s="4" t="s">
        <v>3900</v>
      </c>
      <c r="J1000" s="4" t="s">
        <v>21</v>
      </c>
      <c r="K1000" s="4" t="s">
        <v>600</v>
      </c>
      <c r="L1000" s="5"/>
      <c r="M1000" s="4" t="s">
        <v>23</v>
      </c>
      <c r="N1000" s="4" t="s">
        <v>54</v>
      </c>
      <c r="O1000" s="4" t="s">
        <v>83</v>
      </c>
      <c r="P1000" s="6" t="s">
        <v>3321</v>
      </c>
      <c r="Q1000" s="4" t="s">
        <v>26</v>
      </c>
      <c r="R1000" s="7">
        <v>1</v>
      </c>
      <c r="S1000" s="10">
        <v>60</v>
      </c>
      <c r="T1000" s="10">
        <f t="shared" si="16"/>
        <v>60</v>
      </c>
      <c r="U1000" s="2"/>
    </row>
    <row r="1001" spans="1:21" ht="15" x14ac:dyDescent="0.2">
      <c r="A1001" s="4" t="s">
        <v>3324</v>
      </c>
      <c r="B1001" s="4" t="s">
        <v>3325</v>
      </c>
      <c r="C1001" s="4" t="s">
        <v>3326</v>
      </c>
      <c r="D1001" s="4" t="s">
        <v>3327</v>
      </c>
      <c r="E1001" s="4" t="s">
        <v>3328</v>
      </c>
      <c r="F1001" s="4" t="s">
        <v>3329</v>
      </c>
      <c r="G1001" s="4" t="s">
        <v>315</v>
      </c>
      <c r="H1001" s="5"/>
      <c r="I1001" s="4" t="s">
        <v>3901</v>
      </c>
      <c r="J1001" s="4" t="s">
        <v>21</v>
      </c>
      <c r="K1001" s="4" t="s">
        <v>22</v>
      </c>
      <c r="L1001" s="5"/>
      <c r="M1001" s="4" t="s">
        <v>316</v>
      </c>
      <c r="N1001" s="4" t="s">
        <v>317</v>
      </c>
      <c r="O1001" s="4" t="s">
        <v>318</v>
      </c>
      <c r="P1001" s="6" t="s">
        <v>3327</v>
      </c>
      <c r="Q1001" s="4" t="s">
        <v>26</v>
      </c>
      <c r="R1001" s="7">
        <v>405</v>
      </c>
      <c r="S1001" s="10">
        <v>21</v>
      </c>
      <c r="T1001" s="10">
        <f t="shared" si="16"/>
        <v>8505</v>
      </c>
      <c r="U1001" s="2"/>
    </row>
    <row r="1002" spans="1:21" ht="15" x14ac:dyDescent="0.2">
      <c r="A1002" s="4" t="s">
        <v>3330</v>
      </c>
      <c r="B1002" s="4" t="s">
        <v>1637</v>
      </c>
      <c r="C1002" s="4" t="s">
        <v>3331</v>
      </c>
      <c r="D1002" s="4" t="s">
        <v>3332</v>
      </c>
      <c r="E1002" s="4" t="s">
        <v>3333</v>
      </c>
      <c r="F1002" s="4" t="s">
        <v>3334</v>
      </c>
      <c r="G1002" s="4" t="s">
        <v>34</v>
      </c>
      <c r="H1002" s="4" t="s">
        <v>20</v>
      </c>
      <c r="I1002" s="4" t="s">
        <v>3899</v>
      </c>
      <c r="J1002" s="4" t="s">
        <v>21</v>
      </c>
      <c r="K1002" s="4" t="s">
        <v>195</v>
      </c>
      <c r="L1002" s="5"/>
      <c r="M1002" s="4" t="s">
        <v>23</v>
      </c>
      <c r="N1002" s="4" t="s">
        <v>24</v>
      </c>
      <c r="O1002" s="4" t="s">
        <v>25</v>
      </c>
      <c r="P1002" s="6" t="s">
        <v>3332</v>
      </c>
      <c r="Q1002" s="4" t="s">
        <v>26</v>
      </c>
      <c r="R1002" s="7">
        <v>114</v>
      </c>
      <c r="S1002" s="10">
        <v>39</v>
      </c>
      <c r="T1002" s="10">
        <f t="shared" si="16"/>
        <v>4446</v>
      </c>
      <c r="U1002" s="2"/>
    </row>
    <row r="1003" spans="1:21" ht="15" x14ac:dyDescent="0.2">
      <c r="A1003" s="4" t="s">
        <v>3330</v>
      </c>
      <c r="B1003" s="4" t="s">
        <v>1637</v>
      </c>
      <c r="C1003" s="4" t="s">
        <v>3331</v>
      </c>
      <c r="D1003" s="4" t="s">
        <v>3335</v>
      </c>
      <c r="E1003" s="4" t="s">
        <v>3336</v>
      </c>
      <c r="F1003" s="4" t="s">
        <v>3337</v>
      </c>
      <c r="G1003" s="4" t="s">
        <v>42</v>
      </c>
      <c r="H1003" s="4" t="s">
        <v>19</v>
      </c>
      <c r="I1003" s="4" t="s">
        <v>3899</v>
      </c>
      <c r="J1003" s="4" t="s">
        <v>21</v>
      </c>
      <c r="K1003" s="4" t="s">
        <v>195</v>
      </c>
      <c r="L1003" s="5"/>
      <c r="M1003" s="4" t="s">
        <v>23</v>
      </c>
      <c r="N1003" s="4" t="s">
        <v>24</v>
      </c>
      <c r="O1003" s="4" t="s">
        <v>25</v>
      </c>
      <c r="P1003" s="6" t="s">
        <v>3335</v>
      </c>
      <c r="Q1003" s="4" t="s">
        <v>26</v>
      </c>
      <c r="R1003" s="7">
        <v>3</v>
      </c>
      <c r="S1003" s="10">
        <v>39</v>
      </c>
      <c r="T1003" s="10">
        <f t="shared" si="16"/>
        <v>117</v>
      </c>
      <c r="U1003" s="2"/>
    </row>
    <row r="1004" spans="1:21" ht="15" x14ac:dyDescent="0.2">
      <c r="A1004" s="4" t="s">
        <v>3330</v>
      </c>
      <c r="B1004" s="4" t="s">
        <v>1637</v>
      </c>
      <c r="C1004" s="4" t="s">
        <v>3331</v>
      </c>
      <c r="D1004" s="4" t="s">
        <v>3338</v>
      </c>
      <c r="E1004" s="4" t="s">
        <v>3339</v>
      </c>
      <c r="F1004" s="4" t="s">
        <v>3340</v>
      </c>
      <c r="G1004" s="4" t="s">
        <v>19</v>
      </c>
      <c r="H1004" s="4" t="s">
        <v>20</v>
      </c>
      <c r="I1004" s="4" t="s">
        <v>3899</v>
      </c>
      <c r="J1004" s="4" t="s">
        <v>21</v>
      </c>
      <c r="K1004" s="4" t="s">
        <v>195</v>
      </c>
      <c r="L1004" s="5"/>
      <c r="M1004" s="4" t="s">
        <v>23</v>
      </c>
      <c r="N1004" s="4" t="s">
        <v>24</v>
      </c>
      <c r="O1004" s="4" t="s">
        <v>25</v>
      </c>
      <c r="P1004" s="6" t="s">
        <v>3338</v>
      </c>
      <c r="Q1004" s="4" t="s">
        <v>26</v>
      </c>
      <c r="R1004" s="7">
        <v>11</v>
      </c>
      <c r="S1004" s="10">
        <v>39</v>
      </c>
      <c r="T1004" s="10">
        <f t="shared" si="16"/>
        <v>429</v>
      </c>
      <c r="U1004" s="2"/>
    </row>
    <row r="1005" spans="1:21" ht="15" x14ac:dyDescent="0.2">
      <c r="A1005" s="4" t="s">
        <v>3330</v>
      </c>
      <c r="B1005" s="4" t="s">
        <v>1637</v>
      </c>
      <c r="C1005" s="4" t="s">
        <v>3331</v>
      </c>
      <c r="D1005" s="4" t="s">
        <v>3341</v>
      </c>
      <c r="E1005" s="4" t="s">
        <v>3342</v>
      </c>
      <c r="F1005" s="4" t="s">
        <v>3343</v>
      </c>
      <c r="G1005" s="4" t="s">
        <v>42</v>
      </c>
      <c r="H1005" s="4" t="s">
        <v>43</v>
      </c>
      <c r="I1005" s="4" t="s">
        <v>3899</v>
      </c>
      <c r="J1005" s="4" t="s">
        <v>21</v>
      </c>
      <c r="K1005" s="4" t="s">
        <v>195</v>
      </c>
      <c r="L1005" s="5"/>
      <c r="M1005" s="4" t="s">
        <v>23</v>
      </c>
      <c r="N1005" s="4" t="s">
        <v>24</v>
      </c>
      <c r="O1005" s="4" t="s">
        <v>25</v>
      </c>
      <c r="P1005" s="6" t="s">
        <v>3341</v>
      </c>
      <c r="Q1005" s="4" t="s">
        <v>26</v>
      </c>
      <c r="R1005" s="7">
        <v>3</v>
      </c>
      <c r="S1005" s="10">
        <v>39</v>
      </c>
      <c r="T1005" s="10">
        <f t="shared" si="16"/>
        <v>117</v>
      </c>
      <c r="U1005" s="2"/>
    </row>
    <row r="1006" spans="1:21" ht="15" x14ac:dyDescent="0.2">
      <c r="A1006" s="4" t="s">
        <v>3330</v>
      </c>
      <c r="B1006" s="4" t="s">
        <v>1637</v>
      </c>
      <c r="C1006" s="4" t="s">
        <v>3331</v>
      </c>
      <c r="D1006" s="4" t="s">
        <v>3344</v>
      </c>
      <c r="E1006" s="4" t="s">
        <v>3345</v>
      </c>
      <c r="F1006" s="4" t="s">
        <v>3346</v>
      </c>
      <c r="G1006" s="4" t="s">
        <v>43</v>
      </c>
      <c r="H1006" s="4" t="s">
        <v>20</v>
      </c>
      <c r="I1006" s="4" t="s">
        <v>3899</v>
      </c>
      <c r="J1006" s="4" t="s">
        <v>21</v>
      </c>
      <c r="K1006" s="4" t="s">
        <v>195</v>
      </c>
      <c r="L1006" s="5"/>
      <c r="M1006" s="4" t="s">
        <v>23</v>
      </c>
      <c r="N1006" s="4" t="s">
        <v>24</v>
      </c>
      <c r="O1006" s="4" t="s">
        <v>25</v>
      </c>
      <c r="P1006" s="6" t="s">
        <v>3344</v>
      </c>
      <c r="Q1006" s="4" t="s">
        <v>26</v>
      </c>
      <c r="R1006" s="7">
        <v>80</v>
      </c>
      <c r="S1006" s="10">
        <v>39</v>
      </c>
      <c r="T1006" s="10">
        <f t="shared" si="16"/>
        <v>3120</v>
      </c>
      <c r="U1006" s="2"/>
    </row>
    <row r="1007" spans="1:21" ht="15" x14ac:dyDescent="0.2">
      <c r="A1007" s="4" t="s">
        <v>3330</v>
      </c>
      <c r="B1007" s="4" t="s">
        <v>1637</v>
      </c>
      <c r="C1007" s="4" t="s">
        <v>3331</v>
      </c>
      <c r="D1007" s="4" t="s">
        <v>3347</v>
      </c>
      <c r="E1007" s="4" t="s">
        <v>3348</v>
      </c>
      <c r="F1007" s="4" t="s">
        <v>3349</v>
      </c>
      <c r="G1007" s="4" t="s">
        <v>841</v>
      </c>
      <c r="H1007" s="4" t="s">
        <v>43</v>
      </c>
      <c r="I1007" s="4" t="s">
        <v>3899</v>
      </c>
      <c r="J1007" s="4" t="s">
        <v>21</v>
      </c>
      <c r="K1007" s="4" t="s">
        <v>195</v>
      </c>
      <c r="L1007" s="5"/>
      <c r="M1007" s="4" t="s">
        <v>23</v>
      </c>
      <c r="N1007" s="4" t="s">
        <v>24</v>
      </c>
      <c r="O1007" s="4" t="s">
        <v>25</v>
      </c>
      <c r="P1007" s="6" t="s">
        <v>3347</v>
      </c>
      <c r="Q1007" s="4" t="s">
        <v>26</v>
      </c>
      <c r="R1007" s="7">
        <v>2</v>
      </c>
      <c r="S1007" s="10">
        <v>39</v>
      </c>
      <c r="T1007" s="10">
        <f t="shared" si="16"/>
        <v>78</v>
      </c>
      <c r="U1007" s="2"/>
    </row>
    <row r="1008" spans="1:21" ht="15" x14ac:dyDescent="0.2">
      <c r="A1008" s="4" t="s">
        <v>3330</v>
      </c>
      <c r="B1008" s="4" t="s">
        <v>1637</v>
      </c>
      <c r="C1008" s="4" t="s">
        <v>3331</v>
      </c>
      <c r="D1008" s="4" t="s">
        <v>3350</v>
      </c>
      <c r="E1008" s="4" t="s">
        <v>3351</v>
      </c>
      <c r="F1008" s="4" t="s">
        <v>3352</v>
      </c>
      <c r="G1008" s="4" t="s">
        <v>42</v>
      </c>
      <c r="H1008" s="4" t="s">
        <v>20</v>
      </c>
      <c r="I1008" s="4" t="s">
        <v>3899</v>
      </c>
      <c r="J1008" s="4" t="s">
        <v>21</v>
      </c>
      <c r="K1008" s="4" t="s">
        <v>195</v>
      </c>
      <c r="L1008" s="5"/>
      <c r="M1008" s="4" t="s">
        <v>23</v>
      </c>
      <c r="N1008" s="4" t="s">
        <v>24</v>
      </c>
      <c r="O1008" s="4" t="s">
        <v>25</v>
      </c>
      <c r="P1008" s="6" t="s">
        <v>3350</v>
      </c>
      <c r="Q1008" s="4" t="s">
        <v>26</v>
      </c>
      <c r="R1008" s="7">
        <v>10</v>
      </c>
      <c r="S1008" s="10">
        <v>39</v>
      </c>
      <c r="T1008" s="10">
        <f t="shared" si="16"/>
        <v>390</v>
      </c>
      <c r="U1008" s="2"/>
    </row>
    <row r="1009" spans="1:21" ht="15" x14ac:dyDescent="0.2">
      <c r="A1009" s="4" t="s">
        <v>3330</v>
      </c>
      <c r="B1009" s="4" t="s">
        <v>1637</v>
      </c>
      <c r="C1009" s="4" t="s">
        <v>3331</v>
      </c>
      <c r="D1009" s="4" t="s">
        <v>3353</v>
      </c>
      <c r="E1009" s="4" t="s">
        <v>3354</v>
      </c>
      <c r="F1009" s="4" t="s">
        <v>3355</v>
      </c>
      <c r="G1009" s="4" t="s">
        <v>841</v>
      </c>
      <c r="H1009" s="4" t="s">
        <v>19</v>
      </c>
      <c r="I1009" s="4" t="s">
        <v>3899</v>
      </c>
      <c r="J1009" s="4" t="s">
        <v>21</v>
      </c>
      <c r="K1009" s="4" t="s">
        <v>195</v>
      </c>
      <c r="L1009" s="5"/>
      <c r="M1009" s="4" t="s">
        <v>23</v>
      </c>
      <c r="N1009" s="4" t="s">
        <v>24</v>
      </c>
      <c r="O1009" s="4" t="s">
        <v>25</v>
      </c>
      <c r="P1009" s="6" t="s">
        <v>3353</v>
      </c>
      <c r="Q1009" s="4" t="s">
        <v>26</v>
      </c>
      <c r="R1009" s="7">
        <v>1</v>
      </c>
      <c r="S1009" s="10">
        <v>39</v>
      </c>
      <c r="T1009" s="10">
        <f t="shared" si="16"/>
        <v>39</v>
      </c>
      <c r="U1009" s="2"/>
    </row>
    <row r="1010" spans="1:21" ht="15" x14ac:dyDescent="0.2">
      <c r="A1010" s="4" t="s">
        <v>3330</v>
      </c>
      <c r="B1010" s="4" t="s">
        <v>1637</v>
      </c>
      <c r="C1010" s="4" t="s">
        <v>3331</v>
      </c>
      <c r="D1010" s="4" t="s">
        <v>3356</v>
      </c>
      <c r="E1010" s="4" t="s">
        <v>3357</v>
      </c>
      <c r="F1010" s="4" t="s">
        <v>3358</v>
      </c>
      <c r="G1010" s="4" t="s">
        <v>523</v>
      </c>
      <c r="H1010" s="4" t="s">
        <v>20</v>
      </c>
      <c r="I1010" s="4" t="s">
        <v>3899</v>
      </c>
      <c r="J1010" s="4" t="s">
        <v>21</v>
      </c>
      <c r="K1010" s="4" t="s">
        <v>195</v>
      </c>
      <c r="L1010" s="5"/>
      <c r="M1010" s="4" t="s">
        <v>23</v>
      </c>
      <c r="N1010" s="4" t="s">
        <v>24</v>
      </c>
      <c r="O1010" s="4" t="s">
        <v>25</v>
      </c>
      <c r="P1010" s="6" t="s">
        <v>3356</v>
      </c>
      <c r="Q1010" s="4" t="s">
        <v>26</v>
      </c>
      <c r="R1010" s="7">
        <v>34</v>
      </c>
      <c r="S1010" s="10">
        <v>39</v>
      </c>
      <c r="T1010" s="10">
        <f t="shared" si="16"/>
        <v>1326</v>
      </c>
      <c r="U1010" s="2"/>
    </row>
    <row r="1011" spans="1:21" ht="15" x14ac:dyDescent="0.2">
      <c r="A1011" s="4" t="s">
        <v>3330</v>
      </c>
      <c r="B1011" s="4" t="s">
        <v>1637</v>
      </c>
      <c r="C1011" s="4" t="s">
        <v>3331</v>
      </c>
      <c r="D1011" s="4" t="s">
        <v>3359</v>
      </c>
      <c r="E1011" s="4" t="s">
        <v>3360</v>
      </c>
      <c r="F1011" s="4" t="s">
        <v>3361</v>
      </c>
      <c r="G1011" s="4" t="s">
        <v>20</v>
      </c>
      <c r="H1011" s="4" t="s">
        <v>20</v>
      </c>
      <c r="I1011" s="4" t="s">
        <v>3899</v>
      </c>
      <c r="J1011" s="4" t="s">
        <v>21</v>
      </c>
      <c r="K1011" s="4" t="s">
        <v>195</v>
      </c>
      <c r="L1011" s="5"/>
      <c r="M1011" s="4" t="s">
        <v>23</v>
      </c>
      <c r="N1011" s="4" t="s">
        <v>24</v>
      </c>
      <c r="O1011" s="4" t="s">
        <v>25</v>
      </c>
      <c r="P1011" s="6" t="s">
        <v>3359</v>
      </c>
      <c r="Q1011" s="4" t="s">
        <v>26</v>
      </c>
      <c r="R1011" s="7">
        <v>139</v>
      </c>
      <c r="S1011" s="10">
        <v>39</v>
      </c>
      <c r="T1011" s="10">
        <f t="shared" si="16"/>
        <v>5421</v>
      </c>
      <c r="U1011" s="2"/>
    </row>
    <row r="1012" spans="1:21" ht="15" x14ac:dyDescent="0.2">
      <c r="A1012" s="4" t="s">
        <v>3330</v>
      </c>
      <c r="B1012" s="4" t="s">
        <v>1637</v>
      </c>
      <c r="C1012" s="4" t="s">
        <v>3331</v>
      </c>
      <c r="D1012" s="4" t="s">
        <v>3362</v>
      </c>
      <c r="E1012" s="4" t="s">
        <v>3363</v>
      </c>
      <c r="F1012" s="4" t="s">
        <v>3364</v>
      </c>
      <c r="G1012" s="4" t="s">
        <v>38</v>
      </c>
      <c r="H1012" s="4" t="s">
        <v>20</v>
      </c>
      <c r="I1012" s="4" t="s">
        <v>3899</v>
      </c>
      <c r="J1012" s="4" t="s">
        <v>21</v>
      </c>
      <c r="K1012" s="4" t="s">
        <v>195</v>
      </c>
      <c r="L1012" s="5"/>
      <c r="M1012" s="4" t="s">
        <v>23</v>
      </c>
      <c r="N1012" s="4" t="s">
        <v>24</v>
      </c>
      <c r="O1012" s="4" t="s">
        <v>25</v>
      </c>
      <c r="P1012" s="6" t="s">
        <v>3362</v>
      </c>
      <c r="Q1012" s="4" t="s">
        <v>26</v>
      </c>
      <c r="R1012" s="7">
        <v>116</v>
      </c>
      <c r="S1012" s="10">
        <v>39</v>
      </c>
      <c r="T1012" s="10">
        <f t="shared" si="16"/>
        <v>4524</v>
      </c>
      <c r="U1012" s="2"/>
    </row>
    <row r="1013" spans="1:21" ht="15" x14ac:dyDescent="0.2">
      <c r="A1013" s="4" t="s">
        <v>3330</v>
      </c>
      <c r="B1013" s="4" t="s">
        <v>1637</v>
      </c>
      <c r="C1013" s="4" t="s">
        <v>3331</v>
      </c>
      <c r="D1013" s="4" t="s">
        <v>3365</v>
      </c>
      <c r="E1013" s="4" t="s">
        <v>3366</v>
      </c>
      <c r="F1013" s="4" t="s">
        <v>3367</v>
      </c>
      <c r="G1013" s="4" t="s">
        <v>38</v>
      </c>
      <c r="H1013" s="4" t="s">
        <v>43</v>
      </c>
      <c r="I1013" s="4" t="s">
        <v>3899</v>
      </c>
      <c r="J1013" s="4" t="s">
        <v>21</v>
      </c>
      <c r="K1013" s="4" t="s">
        <v>195</v>
      </c>
      <c r="L1013" s="5"/>
      <c r="M1013" s="4" t="s">
        <v>23</v>
      </c>
      <c r="N1013" s="4" t="s">
        <v>24</v>
      </c>
      <c r="O1013" s="4" t="s">
        <v>25</v>
      </c>
      <c r="P1013" s="6" t="s">
        <v>3365</v>
      </c>
      <c r="Q1013" s="4" t="s">
        <v>26</v>
      </c>
      <c r="R1013" s="7">
        <v>3</v>
      </c>
      <c r="S1013" s="10">
        <v>39</v>
      </c>
      <c r="T1013" s="10">
        <f t="shared" si="16"/>
        <v>117</v>
      </c>
      <c r="U1013" s="2"/>
    </row>
    <row r="1014" spans="1:21" ht="15" x14ac:dyDescent="0.2">
      <c r="A1014" s="4" t="s">
        <v>3330</v>
      </c>
      <c r="B1014" s="4" t="s">
        <v>1637</v>
      </c>
      <c r="C1014" s="4" t="s">
        <v>3331</v>
      </c>
      <c r="D1014" s="4" t="s">
        <v>3368</v>
      </c>
      <c r="E1014" s="4" t="s">
        <v>3369</v>
      </c>
      <c r="F1014" s="4" t="s">
        <v>3370</v>
      </c>
      <c r="G1014" s="4" t="s">
        <v>1360</v>
      </c>
      <c r="H1014" s="4" t="s">
        <v>20</v>
      </c>
      <c r="I1014" s="4" t="s">
        <v>3899</v>
      </c>
      <c r="J1014" s="4" t="s">
        <v>21</v>
      </c>
      <c r="K1014" s="4" t="s">
        <v>195</v>
      </c>
      <c r="L1014" s="5"/>
      <c r="M1014" s="4" t="s">
        <v>23</v>
      </c>
      <c r="N1014" s="4" t="s">
        <v>24</v>
      </c>
      <c r="O1014" s="4" t="s">
        <v>25</v>
      </c>
      <c r="P1014" s="6" t="s">
        <v>3368</v>
      </c>
      <c r="Q1014" s="4" t="s">
        <v>26</v>
      </c>
      <c r="R1014" s="7">
        <v>1</v>
      </c>
      <c r="S1014" s="10">
        <v>39</v>
      </c>
      <c r="T1014" s="10">
        <f t="shared" si="16"/>
        <v>39</v>
      </c>
      <c r="U1014" s="2"/>
    </row>
    <row r="1015" spans="1:21" ht="15" x14ac:dyDescent="0.2">
      <c r="A1015" s="4" t="s">
        <v>3330</v>
      </c>
      <c r="B1015" s="4" t="s">
        <v>1637</v>
      </c>
      <c r="C1015" s="4" t="s">
        <v>3331</v>
      </c>
      <c r="D1015" s="4" t="s">
        <v>3371</v>
      </c>
      <c r="E1015" s="4" t="s">
        <v>3372</v>
      </c>
      <c r="F1015" s="4" t="s">
        <v>3373</v>
      </c>
      <c r="G1015" s="4" t="s">
        <v>30</v>
      </c>
      <c r="H1015" s="4" t="s">
        <v>20</v>
      </c>
      <c r="I1015" s="4" t="s">
        <v>3899</v>
      </c>
      <c r="J1015" s="4" t="s">
        <v>21</v>
      </c>
      <c r="K1015" s="4" t="s">
        <v>195</v>
      </c>
      <c r="L1015" s="5"/>
      <c r="M1015" s="4" t="s">
        <v>23</v>
      </c>
      <c r="N1015" s="4" t="s">
        <v>24</v>
      </c>
      <c r="O1015" s="4" t="s">
        <v>25</v>
      </c>
      <c r="P1015" s="6" t="s">
        <v>3371</v>
      </c>
      <c r="Q1015" s="4" t="s">
        <v>26</v>
      </c>
      <c r="R1015" s="7">
        <v>43</v>
      </c>
      <c r="S1015" s="10">
        <v>39</v>
      </c>
      <c r="T1015" s="10">
        <f t="shared" si="16"/>
        <v>1677</v>
      </c>
      <c r="U1015" s="2"/>
    </row>
    <row r="1016" spans="1:21" ht="15" x14ac:dyDescent="0.2">
      <c r="A1016" s="4" t="s">
        <v>3330</v>
      </c>
      <c r="B1016" s="4" t="s">
        <v>1637</v>
      </c>
      <c r="C1016" s="4" t="s">
        <v>3331</v>
      </c>
      <c r="D1016" s="4" t="s">
        <v>3374</v>
      </c>
      <c r="E1016" s="4" t="s">
        <v>3375</v>
      </c>
      <c r="F1016" s="4" t="s">
        <v>3376</v>
      </c>
      <c r="G1016" s="4" t="s">
        <v>30</v>
      </c>
      <c r="H1016" s="4" t="s">
        <v>19</v>
      </c>
      <c r="I1016" s="4" t="s">
        <v>3899</v>
      </c>
      <c r="J1016" s="4" t="s">
        <v>21</v>
      </c>
      <c r="K1016" s="4" t="s">
        <v>195</v>
      </c>
      <c r="L1016" s="5"/>
      <c r="M1016" s="4" t="s">
        <v>23</v>
      </c>
      <c r="N1016" s="4" t="s">
        <v>24</v>
      </c>
      <c r="O1016" s="4" t="s">
        <v>25</v>
      </c>
      <c r="P1016" s="6" t="s">
        <v>3374</v>
      </c>
      <c r="Q1016" s="4" t="s">
        <v>26</v>
      </c>
      <c r="R1016" s="7">
        <v>4</v>
      </c>
      <c r="S1016" s="10">
        <v>39</v>
      </c>
      <c r="T1016" s="10">
        <f t="shared" si="16"/>
        <v>156</v>
      </c>
      <c r="U1016" s="2"/>
    </row>
    <row r="1017" spans="1:21" ht="15" x14ac:dyDescent="0.2">
      <c r="A1017" s="4" t="s">
        <v>3330</v>
      </c>
      <c r="B1017" s="4" t="s">
        <v>1637</v>
      </c>
      <c r="C1017" s="4" t="s">
        <v>3331</v>
      </c>
      <c r="D1017" s="4" t="s">
        <v>3377</v>
      </c>
      <c r="E1017" s="4" t="s">
        <v>3378</v>
      </c>
      <c r="F1017" s="4" t="s">
        <v>3379</v>
      </c>
      <c r="G1017" s="4" t="s">
        <v>387</v>
      </c>
      <c r="H1017" s="4" t="s">
        <v>20</v>
      </c>
      <c r="I1017" s="4" t="s">
        <v>3899</v>
      </c>
      <c r="J1017" s="4" t="s">
        <v>21</v>
      </c>
      <c r="K1017" s="4" t="s">
        <v>195</v>
      </c>
      <c r="L1017" s="5"/>
      <c r="M1017" s="4" t="s">
        <v>23</v>
      </c>
      <c r="N1017" s="4" t="s">
        <v>24</v>
      </c>
      <c r="O1017" s="4" t="s">
        <v>25</v>
      </c>
      <c r="P1017" s="6" t="s">
        <v>3377</v>
      </c>
      <c r="Q1017" s="4" t="s">
        <v>26</v>
      </c>
      <c r="R1017" s="7">
        <v>5</v>
      </c>
      <c r="S1017" s="10">
        <v>39</v>
      </c>
      <c r="T1017" s="10">
        <f t="shared" si="16"/>
        <v>195</v>
      </c>
      <c r="U1017" s="2"/>
    </row>
    <row r="1018" spans="1:21" ht="15" x14ac:dyDescent="0.2">
      <c r="A1018" s="4" t="s">
        <v>3380</v>
      </c>
      <c r="B1018" s="4" t="s">
        <v>590</v>
      </c>
      <c r="C1018" s="4" t="s">
        <v>3381</v>
      </c>
      <c r="D1018" s="4" t="s">
        <v>3382</v>
      </c>
      <c r="E1018" s="4" t="s">
        <v>3383</v>
      </c>
      <c r="F1018" s="4" t="s">
        <v>3384</v>
      </c>
      <c r="G1018" s="4" t="s">
        <v>65</v>
      </c>
      <c r="H1018" s="5"/>
      <c r="I1018" s="4" t="s">
        <v>3899</v>
      </c>
      <c r="J1018" s="4" t="s">
        <v>21</v>
      </c>
      <c r="K1018" s="4" t="s">
        <v>22</v>
      </c>
      <c r="L1018" s="5"/>
      <c r="M1018" s="4" t="s">
        <v>23</v>
      </c>
      <c r="N1018" s="4" t="s">
        <v>173</v>
      </c>
      <c r="O1018" s="4" t="s">
        <v>174</v>
      </c>
      <c r="P1018" s="6" t="s">
        <v>3382</v>
      </c>
      <c r="Q1018" s="4" t="s">
        <v>26</v>
      </c>
      <c r="R1018" s="7">
        <v>52</v>
      </c>
      <c r="S1018" s="10">
        <v>82</v>
      </c>
      <c r="T1018" s="10">
        <f t="shared" si="16"/>
        <v>4264</v>
      </c>
      <c r="U1018" s="2"/>
    </row>
    <row r="1019" spans="1:21" ht="15" x14ac:dyDescent="0.2">
      <c r="A1019" s="4" t="s">
        <v>3385</v>
      </c>
      <c r="B1019" s="4" t="s">
        <v>590</v>
      </c>
      <c r="C1019" s="4" t="s">
        <v>3386</v>
      </c>
      <c r="D1019" s="4" t="s">
        <v>3387</v>
      </c>
      <c r="E1019" s="4" t="s">
        <v>3388</v>
      </c>
      <c r="F1019" s="4" t="s">
        <v>3389</v>
      </c>
      <c r="G1019" s="4" t="s">
        <v>65</v>
      </c>
      <c r="H1019" s="5"/>
      <c r="I1019" s="4" t="s">
        <v>3899</v>
      </c>
      <c r="J1019" s="4" t="s">
        <v>21</v>
      </c>
      <c r="K1019" s="4" t="s">
        <v>22</v>
      </c>
      <c r="L1019" s="5"/>
      <c r="M1019" s="4" t="s">
        <v>23</v>
      </c>
      <c r="N1019" s="4" t="s">
        <v>173</v>
      </c>
      <c r="O1019" s="4" t="s">
        <v>174</v>
      </c>
      <c r="P1019" s="6" t="s">
        <v>3387</v>
      </c>
      <c r="Q1019" s="4" t="s">
        <v>26</v>
      </c>
      <c r="R1019" s="7">
        <v>1</v>
      </c>
      <c r="S1019" s="10">
        <v>82</v>
      </c>
      <c r="T1019" s="10">
        <f t="shared" si="16"/>
        <v>82</v>
      </c>
      <c r="U1019" s="2"/>
    </row>
    <row r="1020" spans="1:21" ht="15" x14ac:dyDescent="0.2">
      <c r="A1020" s="4" t="s">
        <v>3390</v>
      </c>
      <c r="B1020" s="4" t="s">
        <v>3391</v>
      </c>
      <c r="C1020" s="4" t="s">
        <v>3392</v>
      </c>
      <c r="D1020" s="4" t="s">
        <v>3393</v>
      </c>
      <c r="E1020" s="4" t="s">
        <v>3394</v>
      </c>
      <c r="F1020" s="4" t="s">
        <v>3395</v>
      </c>
      <c r="G1020" s="4" t="s">
        <v>34</v>
      </c>
      <c r="H1020" s="4" t="s">
        <v>19</v>
      </c>
      <c r="I1020" s="4" t="s">
        <v>3899</v>
      </c>
      <c r="J1020" s="4" t="s">
        <v>21</v>
      </c>
      <c r="K1020" s="4" t="s">
        <v>22</v>
      </c>
      <c r="L1020" s="5"/>
      <c r="M1020" s="4" t="s">
        <v>23</v>
      </c>
      <c r="N1020" s="4" t="s">
        <v>24</v>
      </c>
      <c r="O1020" s="4" t="s">
        <v>25</v>
      </c>
      <c r="P1020" s="6" t="s">
        <v>3393</v>
      </c>
      <c r="Q1020" s="4" t="s">
        <v>26</v>
      </c>
      <c r="R1020" s="7">
        <v>1</v>
      </c>
      <c r="S1020" s="10">
        <v>69</v>
      </c>
      <c r="T1020" s="10">
        <f t="shared" si="16"/>
        <v>69</v>
      </c>
      <c r="U1020" s="2"/>
    </row>
    <row r="1021" spans="1:21" ht="15" x14ac:dyDescent="0.2">
      <c r="A1021" s="4" t="s">
        <v>3390</v>
      </c>
      <c r="B1021" s="4" t="s">
        <v>3391</v>
      </c>
      <c r="C1021" s="4" t="s">
        <v>3392</v>
      </c>
      <c r="D1021" s="4" t="s">
        <v>3396</v>
      </c>
      <c r="E1021" s="4" t="s">
        <v>3397</v>
      </c>
      <c r="F1021" s="4" t="s">
        <v>3398</v>
      </c>
      <c r="G1021" s="4" t="s">
        <v>38</v>
      </c>
      <c r="H1021" s="4" t="s">
        <v>19</v>
      </c>
      <c r="I1021" s="4" t="s">
        <v>3899</v>
      </c>
      <c r="J1021" s="4" t="s">
        <v>21</v>
      </c>
      <c r="K1021" s="4" t="s">
        <v>22</v>
      </c>
      <c r="L1021" s="5"/>
      <c r="M1021" s="4" t="s">
        <v>23</v>
      </c>
      <c r="N1021" s="4" t="s">
        <v>24</v>
      </c>
      <c r="O1021" s="4" t="s">
        <v>25</v>
      </c>
      <c r="P1021" s="6" t="s">
        <v>3396</v>
      </c>
      <c r="Q1021" s="4" t="s">
        <v>26</v>
      </c>
      <c r="R1021" s="7">
        <v>3</v>
      </c>
      <c r="S1021" s="10">
        <v>69</v>
      </c>
      <c r="T1021" s="10">
        <f t="shared" si="16"/>
        <v>207</v>
      </c>
      <c r="U1021" s="2"/>
    </row>
    <row r="1022" spans="1:21" ht="15" x14ac:dyDescent="0.2">
      <c r="A1022" s="4" t="s">
        <v>3390</v>
      </c>
      <c r="B1022" s="4" t="s">
        <v>3391</v>
      </c>
      <c r="C1022" s="4" t="s">
        <v>3392</v>
      </c>
      <c r="D1022" s="4" t="s">
        <v>3399</v>
      </c>
      <c r="E1022" s="4" t="s">
        <v>3400</v>
      </c>
      <c r="F1022" s="4" t="s">
        <v>3401</v>
      </c>
      <c r="G1022" s="4" t="s">
        <v>30</v>
      </c>
      <c r="H1022" s="4" t="s">
        <v>20</v>
      </c>
      <c r="I1022" s="4" t="s">
        <v>3899</v>
      </c>
      <c r="J1022" s="4" t="s">
        <v>21</v>
      </c>
      <c r="K1022" s="4" t="s">
        <v>22</v>
      </c>
      <c r="L1022" s="5"/>
      <c r="M1022" s="4" t="s">
        <v>23</v>
      </c>
      <c r="N1022" s="4" t="s">
        <v>24</v>
      </c>
      <c r="O1022" s="4" t="s">
        <v>25</v>
      </c>
      <c r="P1022" s="6" t="s">
        <v>3399</v>
      </c>
      <c r="Q1022" s="4" t="s">
        <v>26</v>
      </c>
      <c r="R1022" s="7">
        <v>1</v>
      </c>
      <c r="S1022" s="10">
        <v>69</v>
      </c>
      <c r="T1022" s="10">
        <f t="shared" si="16"/>
        <v>69</v>
      </c>
      <c r="U1022" s="2"/>
    </row>
    <row r="1023" spans="1:21" ht="15" x14ac:dyDescent="0.2">
      <c r="A1023" s="4" t="s">
        <v>3390</v>
      </c>
      <c r="B1023" s="4" t="s">
        <v>3391</v>
      </c>
      <c r="C1023" s="4" t="s">
        <v>3392</v>
      </c>
      <c r="D1023" s="4" t="s">
        <v>3402</v>
      </c>
      <c r="E1023" s="4" t="s">
        <v>3403</v>
      </c>
      <c r="F1023" s="4" t="s">
        <v>3404</v>
      </c>
      <c r="G1023" s="4" t="s">
        <v>30</v>
      </c>
      <c r="H1023" s="4" t="s">
        <v>19</v>
      </c>
      <c r="I1023" s="4" t="s">
        <v>3899</v>
      </c>
      <c r="J1023" s="4" t="s">
        <v>21</v>
      </c>
      <c r="K1023" s="4" t="s">
        <v>22</v>
      </c>
      <c r="L1023" s="5"/>
      <c r="M1023" s="4" t="s">
        <v>23</v>
      </c>
      <c r="N1023" s="4" t="s">
        <v>24</v>
      </c>
      <c r="O1023" s="4" t="s">
        <v>25</v>
      </c>
      <c r="P1023" s="6" t="s">
        <v>3402</v>
      </c>
      <c r="Q1023" s="4" t="s">
        <v>26</v>
      </c>
      <c r="R1023" s="7">
        <v>1</v>
      </c>
      <c r="S1023" s="10">
        <v>69</v>
      </c>
      <c r="T1023" s="10">
        <f t="shared" si="16"/>
        <v>69</v>
      </c>
      <c r="U1023" s="2"/>
    </row>
    <row r="1024" spans="1:21" ht="15" x14ac:dyDescent="0.2">
      <c r="A1024" s="4" t="s">
        <v>3390</v>
      </c>
      <c r="B1024" s="4" t="s">
        <v>3391</v>
      </c>
      <c r="C1024" s="4" t="s">
        <v>3392</v>
      </c>
      <c r="D1024" s="4" t="s">
        <v>3405</v>
      </c>
      <c r="E1024" s="4" t="s">
        <v>3406</v>
      </c>
      <c r="F1024" s="4" t="s">
        <v>3407</v>
      </c>
      <c r="G1024" s="4" t="s">
        <v>38</v>
      </c>
      <c r="H1024" s="4" t="s">
        <v>43</v>
      </c>
      <c r="I1024" s="4" t="s">
        <v>3899</v>
      </c>
      <c r="J1024" s="4" t="s">
        <v>21</v>
      </c>
      <c r="K1024" s="4" t="s">
        <v>22</v>
      </c>
      <c r="L1024" s="5"/>
      <c r="M1024" s="4" t="s">
        <v>23</v>
      </c>
      <c r="N1024" s="4" t="s">
        <v>24</v>
      </c>
      <c r="O1024" s="4" t="s">
        <v>25</v>
      </c>
      <c r="P1024" s="6" t="s">
        <v>3405</v>
      </c>
      <c r="Q1024" s="4" t="s">
        <v>26</v>
      </c>
      <c r="R1024" s="7">
        <v>1</v>
      </c>
      <c r="S1024" s="10">
        <v>69</v>
      </c>
      <c r="T1024" s="10">
        <f t="shared" si="16"/>
        <v>69</v>
      </c>
      <c r="U1024" s="2"/>
    </row>
    <row r="1025" spans="1:21" ht="15" x14ac:dyDescent="0.2">
      <c r="A1025" s="4" t="s">
        <v>3390</v>
      </c>
      <c r="B1025" s="4" t="s">
        <v>3391</v>
      </c>
      <c r="C1025" s="4" t="s">
        <v>3392</v>
      </c>
      <c r="D1025" s="4" t="s">
        <v>3408</v>
      </c>
      <c r="E1025" s="4" t="s">
        <v>3409</v>
      </c>
      <c r="F1025" s="4" t="s">
        <v>3410</v>
      </c>
      <c r="G1025" s="4" t="s">
        <v>34</v>
      </c>
      <c r="H1025" s="4" t="s">
        <v>20</v>
      </c>
      <c r="I1025" s="4" t="s">
        <v>3899</v>
      </c>
      <c r="J1025" s="4" t="s">
        <v>21</v>
      </c>
      <c r="K1025" s="4" t="s">
        <v>22</v>
      </c>
      <c r="L1025" s="5"/>
      <c r="M1025" s="4" t="s">
        <v>23</v>
      </c>
      <c r="N1025" s="4" t="s">
        <v>24</v>
      </c>
      <c r="O1025" s="4" t="s">
        <v>25</v>
      </c>
      <c r="P1025" s="6" t="s">
        <v>3408</v>
      </c>
      <c r="Q1025" s="4" t="s">
        <v>26</v>
      </c>
      <c r="R1025" s="7">
        <v>4</v>
      </c>
      <c r="S1025" s="10">
        <v>69</v>
      </c>
      <c r="T1025" s="10">
        <f t="shared" si="16"/>
        <v>276</v>
      </c>
      <c r="U1025" s="2"/>
    </row>
    <row r="1026" spans="1:21" ht="15" x14ac:dyDescent="0.2">
      <c r="A1026" s="4" t="s">
        <v>3411</v>
      </c>
      <c r="B1026" s="4" t="s">
        <v>3391</v>
      </c>
      <c r="C1026" s="4" t="s">
        <v>3412</v>
      </c>
      <c r="D1026" s="4" t="s">
        <v>3413</v>
      </c>
      <c r="E1026" s="4" t="s">
        <v>3414</v>
      </c>
      <c r="F1026" s="4" t="s">
        <v>3415</v>
      </c>
      <c r="G1026" s="4" t="s">
        <v>30</v>
      </c>
      <c r="H1026" s="4" t="s">
        <v>19</v>
      </c>
      <c r="I1026" s="4" t="s">
        <v>3899</v>
      </c>
      <c r="J1026" s="4" t="s">
        <v>21</v>
      </c>
      <c r="K1026" s="4" t="s">
        <v>22</v>
      </c>
      <c r="L1026" s="5"/>
      <c r="M1026" s="4" t="s">
        <v>23</v>
      </c>
      <c r="N1026" s="4" t="s">
        <v>24</v>
      </c>
      <c r="O1026" s="4" t="s">
        <v>25</v>
      </c>
      <c r="P1026" s="6" t="s">
        <v>3413</v>
      </c>
      <c r="Q1026" s="4" t="s">
        <v>26</v>
      </c>
      <c r="R1026" s="7">
        <v>1</v>
      </c>
      <c r="S1026" s="10">
        <v>69</v>
      </c>
      <c r="T1026" s="10">
        <f t="shared" si="16"/>
        <v>69</v>
      </c>
      <c r="U1026" s="2"/>
    </row>
    <row r="1027" spans="1:21" ht="15" x14ac:dyDescent="0.2">
      <c r="A1027" s="4" t="s">
        <v>3411</v>
      </c>
      <c r="B1027" s="4" t="s">
        <v>3391</v>
      </c>
      <c r="C1027" s="4" t="s">
        <v>3412</v>
      </c>
      <c r="D1027" s="4" t="s">
        <v>3416</v>
      </c>
      <c r="E1027" s="4" t="s">
        <v>3417</v>
      </c>
      <c r="F1027" s="4" t="s">
        <v>3418</v>
      </c>
      <c r="G1027" s="4" t="s">
        <v>34</v>
      </c>
      <c r="H1027" s="4" t="s">
        <v>19</v>
      </c>
      <c r="I1027" s="4" t="s">
        <v>3899</v>
      </c>
      <c r="J1027" s="4" t="s">
        <v>21</v>
      </c>
      <c r="K1027" s="4" t="s">
        <v>22</v>
      </c>
      <c r="L1027" s="5"/>
      <c r="M1027" s="4" t="s">
        <v>23</v>
      </c>
      <c r="N1027" s="4" t="s">
        <v>24</v>
      </c>
      <c r="O1027" s="4" t="s">
        <v>25</v>
      </c>
      <c r="P1027" s="6" t="s">
        <v>3416</v>
      </c>
      <c r="Q1027" s="4" t="s">
        <v>26</v>
      </c>
      <c r="R1027" s="7">
        <v>1</v>
      </c>
      <c r="S1027" s="10">
        <v>69</v>
      </c>
      <c r="T1027" s="10">
        <f t="shared" ref="T1027:T1090" si="17">S1027*R1027</f>
        <v>69</v>
      </c>
      <c r="U1027" s="2"/>
    </row>
    <row r="1028" spans="1:21" ht="15" x14ac:dyDescent="0.2">
      <c r="A1028" s="4" t="s">
        <v>3411</v>
      </c>
      <c r="B1028" s="4" t="s">
        <v>3391</v>
      </c>
      <c r="C1028" s="4" t="s">
        <v>3412</v>
      </c>
      <c r="D1028" s="4" t="s">
        <v>3419</v>
      </c>
      <c r="E1028" s="4" t="s">
        <v>3420</v>
      </c>
      <c r="F1028" s="4" t="s">
        <v>3421</v>
      </c>
      <c r="G1028" s="4" t="s">
        <v>38</v>
      </c>
      <c r="H1028" s="4" t="s">
        <v>19</v>
      </c>
      <c r="I1028" s="4" t="s">
        <v>3899</v>
      </c>
      <c r="J1028" s="4" t="s">
        <v>21</v>
      </c>
      <c r="K1028" s="4" t="s">
        <v>22</v>
      </c>
      <c r="L1028" s="5"/>
      <c r="M1028" s="4" t="s">
        <v>23</v>
      </c>
      <c r="N1028" s="4" t="s">
        <v>24</v>
      </c>
      <c r="O1028" s="4" t="s">
        <v>25</v>
      </c>
      <c r="P1028" s="6" t="s">
        <v>3419</v>
      </c>
      <c r="Q1028" s="4" t="s">
        <v>26</v>
      </c>
      <c r="R1028" s="7">
        <v>5</v>
      </c>
      <c r="S1028" s="10">
        <v>69</v>
      </c>
      <c r="T1028" s="10">
        <f t="shared" si="17"/>
        <v>345</v>
      </c>
      <c r="U1028" s="2"/>
    </row>
    <row r="1029" spans="1:21" ht="15" x14ac:dyDescent="0.2">
      <c r="A1029" s="4" t="s">
        <v>3411</v>
      </c>
      <c r="B1029" s="4" t="s">
        <v>3391</v>
      </c>
      <c r="C1029" s="4" t="s">
        <v>3412</v>
      </c>
      <c r="D1029" s="4" t="s">
        <v>3422</v>
      </c>
      <c r="E1029" s="4" t="s">
        <v>3423</v>
      </c>
      <c r="F1029" s="4" t="s">
        <v>3424</v>
      </c>
      <c r="G1029" s="4" t="s">
        <v>30</v>
      </c>
      <c r="H1029" s="4" t="s">
        <v>20</v>
      </c>
      <c r="I1029" s="4" t="s">
        <v>3899</v>
      </c>
      <c r="J1029" s="4" t="s">
        <v>21</v>
      </c>
      <c r="K1029" s="4" t="s">
        <v>22</v>
      </c>
      <c r="L1029" s="5"/>
      <c r="M1029" s="4" t="s">
        <v>23</v>
      </c>
      <c r="N1029" s="4" t="s">
        <v>24</v>
      </c>
      <c r="O1029" s="4" t="s">
        <v>25</v>
      </c>
      <c r="P1029" s="6" t="s">
        <v>3422</v>
      </c>
      <c r="Q1029" s="4" t="s">
        <v>26</v>
      </c>
      <c r="R1029" s="7">
        <v>2</v>
      </c>
      <c r="S1029" s="10">
        <v>69</v>
      </c>
      <c r="T1029" s="10">
        <f t="shared" si="17"/>
        <v>138</v>
      </c>
      <c r="U1029" s="2"/>
    </row>
    <row r="1030" spans="1:21" ht="15" x14ac:dyDescent="0.2">
      <c r="A1030" s="4" t="s">
        <v>3425</v>
      </c>
      <c r="B1030" s="4" t="s">
        <v>3426</v>
      </c>
      <c r="C1030" s="4" t="s">
        <v>3427</v>
      </c>
      <c r="D1030" s="4" t="s">
        <v>3430</v>
      </c>
      <c r="E1030" s="4" t="s">
        <v>3431</v>
      </c>
      <c r="F1030" s="4" t="s">
        <v>3432</v>
      </c>
      <c r="G1030" s="4" t="s">
        <v>69</v>
      </c>
      <c r="H1030" s="5"/>
      <c r="I1030" s="4" t="s">
        <v>3900</v>
      </c>
      <c r="J1030" s="4" t="s">
        <v>3428</v>
      </c>
      <c r="K1030" s="4" t="s">
        <v>3429</v>
      </c>
      <c r="L1030" s="4" t="s">
        <v>278</v>
      </c>
      <c r="M1030" s="4" t="s">
        <v>23</v>
      </c>
      <c r="N1030" s="4" t="s">
        <v>173</v>
      </c>
      <c r="O1030" s="4" t="s">
        <v>2899</v>
      </c>
      <c r="P1030" s="6" t="s">
        <v>3430</v>
      </c>
      <c r="Q1030" s="4" t="s">
        <v>26</v>
      </c>
      <c r="R1030" s="7">
        <v>11</v>
      </c>
      <c r="S1030" s="10">
        <v>119</v>
      </c>
      <c r="T1030" s="10">
        <f t="shared" si="17"/>
        <v>1309</v>
      </c>
      <c r="U1030" s="2"/>
    </row>
    <row r="1031" spans="1:21" ht="15" x14ac:dyDescent="0.2">
      <c r="A1031" s="4" t="s">
        <v>3425</v>
      </c>
      <c r="B1031" s="4" t="s">
        <v>3426</v>
      </c>
      <c r="C1031" s="4" t="s">
        <v>3427</v>
      </c>
      <c r="D1031" s="4" t="s">
        <v>3433</v>
      </c>
      <c r="E1031" s="4" t="s">
        <v>3434</v>
      </c>
      <c r="F1031" s="4" t="s">
        <v>3435</v>
      </c>
      <c r="G1031" s="4" t="s">
        <v>65</v>
      </c>
      <c r="H1031" s="5"/>
      <c r="I1031" s="4" t="s">
        <v>3900</v>
      </c>
      <c r="J1031" s="4" t="s">
        <v>3428</v>
      </c>
      <c r="K1031" s="4" t="s">
        <v>3429</v>
      </c>
      <c r="L1031" s="4" t="s">
        <v>278</v>
      </c>
      <c r="M1031" s="4" t="s">
        <v>23</v>
      </c>
      <c r="N1031" s="4" t="s">
        <v>173</v>
      </c>
      <c r="O1031" s="4" t="s">
        <v>2899</v>
      </c>
      <c r="P1031" s="6" t="s">
        <v>3433</v>
      </c>
      <c r="Q1031" s="4" t="s">
        <v>26</v>
      </c>
      <c r="R1031" s="7">
        <v>2</v>
      </c>
      <c r="S1031" s="10">
        <v>119</v>
      </c>
      <c r="T1031" s="10">
        <f t="shared" si="17"/>
        <v>238</v>
      </c>
      <c r="U1031" s="2"/>
    </row>
    <row r="1032" spans="1:21" ht="15" x14ac:dyDescent="0.2">
      <c r="A1032" s="4" t="s">
        <v>3425</v>
      </c>
      <c r="B1032" s="4" t="s">
        <v>3426</v>
      </c>
      <c r="C1032" s="4" t="s">
        <v>3427</v>
      </c>
      <c r="D1032" s="4" t="s">
        <v>3436</v>
      </c>
      <c r="E1032" s="4" t="s">
        <v>3437</v>
      </c>
      <c r="F1032" s="4" t="s">
        <v>3438</v>
      </c>
      <c r="G1032" s="4" t="s">
        <v>61</v>
      </c>
      <c r="H1032" s="5"/>
      <c r="I1032" s="4" t="s">
        <v>3900</v>
      </c>
      <c r="J1032" s="4" t="s">
        <v>3428</v>
      </c>
      <c r="K1032" s="4" t="s">
        <v>3429</v>
      </c>
      <c r="L1032" s="4" t="s">
        <v>278</v>
      </c>
      <c r="M1032" s="4" t="s">
        <v>23</v>
      </c>
      <c r="N1032" s="4" t="s">
        <v>173</v>
      </c>
      <c r="O1032" s="4" t="s">
        <v>2899</v>
      </c>
      <c r="P1032" s="6" t="s">
        <v>3436</v>
      </c>
      <c r="Q1032" s="4" t="s">
        <v>26</v>
      </c>
      <c r="R1032" s="7">
        <v>7</v>
      </c>
      <c r="S1032" s="10">
        <v>119</v>
      </c>
      <c r="T1032" s="10">
        <f t="shared" si="17"/>
        <v>833</v>
      </c>
      <c r="U1032" s="2"/>
    </row>
    <row r="1033" spans="1:21" ht="15" x14ac:dyDescent="0.2">
      <c r="A1033" s="4" t="s">
        <v>3439</v>
      </c>
      <c r="B1033" s="4" t="s">
        <v>3426</v>
      </c>
      <c r="C1033" s="4" t="s">
        <v>3440</v>
      </c>
      <c r="D1033" s="4" t="s">
        <v>3441</v>
      </c>
      <c r="E1033" s="4" t="s">
        <v>3442</v>
      </c>
      <c r="F1033" s="4" t="s">
        <v>3443</v>
      </c>
      <c r="G1033" s="4" t="s">
        <v>56</v>
      </c>
      <c r="H1033" s="5"/>
      <c r="I1033" s="4" t="s">
        <v>3900</v>
      </c>
      <c r="J1033" s="4" t="s">
        <v>21</v>
      </c>
      <c r="K1033" s="4" t="s">
        <v>22</v>
      </c>
      <c r="L1033" s="4" t="s">
        <v>278</v>
      </c>
      <c r="M1033" s="4" t="s">
        <v>23</v>
      </c>
      <c r="N1033" s="4" t="s">
        <v>173</v>
      </c>
      <c r="O1033" s="4" t="s">
        <v>2899</v>
      </c>
      <c r="P1033" s="6" t="s">
        <v>3441</v>
      </c>
      <c r="Q1033" s="4" t="s">
        <v>26</v>
      </c>
      <c r="R1033" s="7">
        <v>1</v>
      </c>
      <c r="S1033" s="10">
        <v>119</v>
      </c>
      <c r="T1033" s="10">
        <f t="shared" si="17"/>
        <v>119</v>
      </c>
      <c r="U1033" s="2"/>
    </row>
    <row r="1034" spans="1:21" ht="15" x14ac:dyDescent="0.2">
      <c r="A1034" s="4" t="s">
        <v>3439</v>
      </c>
      <c r="B1034" s="4" t="s">
        <v>3426</v>
      </c>
      <c r="C1034" s="4" t="s">
        <v>3440</v>
      </c>
      <c r="D1034" s="4" t="s">
        <v>3444</v>
      </c>
      <c r="E1034" s="4" t="s">
        <v>3445</v>
      </c>
      <c r="F1034" s="4" t="s">
        <v>3446</v>
      </c>
      <c r="G1034" s="4" t="s">
        <v>57</v>
      </c>
      <c r="H1034" s="5"/>
      <c r="I1034" s="4" t="s">
        <v>3900</v>
      </c>
      <c r="J1034" s="4" t="s">
        <v>21</v>
      </c>
      <c r="K1034" s="4" t="s">
        <v>22</v>
      </c>
      <c r="L1034" s="4" t="s">
        <v>278</v>
      </c>
      <c r="M1034" s="4" t="s">
        <v>23</v>
      </c>
      <c r="N1034" s="4" t="s">
        <v>173</v>
      </c>
      <c r="O1034" s="4" t="s">
        <v>2899</v>
      </c>
      <c r="P1034" s="6" t="s">
        <v>3444</v>
      </c>
      <c r="Q1034" s="4" t="s">
        <v>26</v>
      </c>
      <c r="R1034" s="7">
        <v>4</v>
      </c>
      <c r="S1034" s="10">
        <v>119</v>
      </c>
      <c r="T1034" s="10">
        <f t="shared" si="17"/>
        <v>476</v>
      </c>
      <c r="U1034" s="2"/>
    </row>
    <row r="1035" spans="1:21" ht="15" x14ac:dyDescent="0.2">
      <c r="A1035" s="4" t="s">
        <v>3439</v>
      </c>
      <c r="B1035" s="4" t="s">
        <v>3426</v>
      </c>
      <c r="C1035" s="4" t="s">
        <v>3440</v>
      </c>
      <c r="D1035" s="4" t="s">
        <v>3447</v>
      </c>
      <c r="E1035" s="4" t="s">
        <v>3448</v>
      </c>
      <c r="F1035" s="4" t="s">
        <v>3449</v>
      </c>
      <c r="G1035" s="4" t="s">
        <v>61</v>
      </c>
      <c r="H1035" s="5"/>
      <c r="I1035" s="4" t="s">
        <v>3900</v>
      </c>
      <c r="J1035" s="4" t="s">
        <v>21</v>
      </c>
      <c r="K1035" s="4" t="s">
        <v>22</v>
      </c>
      <c r="L1035" s="4" t="s">
        <v>278</v>
      </c>
      <c r="M1035" s="4" t="s">
        <v>23</v>
      </c>
      <c r="N1035" s="4" t="s">
        <v>173</v>
      </c>
      <c r="O1035" s="4" t="s">
        <v>2899</v>
      </c>
      <c r="P1035" s="6" t="s">
        <v>3447</v>
      </c>
      <c r="Q1035" s="4" t="s">
        <v>26</v>
      </c>
      <c r="R1035" s="7">
        <v>12</v>
      </c>
      <c r="S1035" s="10">
        <v>119</v>
      </c>
      <c r="T1035" s="10">
        <f t="shared" si="17"/>
        <v>1428</v>
      </c>
      <c r="U1035" s="2"/>
    </row>
    <row r="1036" spans="1:21" ht="15" x14ac:dyDescent="0.2">
      <c r="A1036" s="4" t="s">
        <v>3439</v>
      </c>
      <c r="B1036" s="4" t="s">
        <v>3426</v>
      </c>
      <c r="C1036" s="4" t="s">
        <v>3440</v>
      </c>
      <c r="D1036" s="4" t="s">
        <v>3450</v>
      </c>
      <c r="E1036" s="4" t="s">
        <v>3451</v>
      </c>
      <c r="F1036" s="4" t="s">
        <v>3452</v>
      </c>
      <c r="G1036" s="4" t="s">
        <v>69</v>
      </c>
      <c r="H1036" s="5"/>
      <c r="I1036" s="4" t="s">
        <v>3900</v>
      </c>
      <c r="J1036" s="4" t="s">
        <v>21</v>
      </c>
      <c r="K1036" s="4" t="s">
        <v>22</v>
      </c>
      <c r="L1036" s="4" t="s">
        <v>278</v>
      </c>
      <c r="M1036" s="4" t="s">
        <v>23</v>
      </c>
      <c r="N1036" s="4" t="s">
        <v>173</v>
      </c>
      <c r="O1036" s="4" t="s">
        <v>2899</v>
      </c>
      <c r="P1036" s="6" t="s">
        <v>3450</v>
      </c>
      <c r="Q1036" s="4" t="s">
        <v>26</v>
      </c>
      <c r="R1036" s="7">
        <v>2</v>
      </c>
      <c r="S1036" s="10">
        <v>119</v>
      </c>
      <c r="T1036" s="10">
        <f t="shared" si="17"/>
        <v>238</v>
      </c>
      <c r="U1036" s="2"/>
    </row>
    <row r="1037" spans="1:21" ht="15" x14ac:dyDescent="0.2">
      <c r="A1037" s="4" t="s">
        <v>3453</v>
      </c>
      <c r="B1037" s="4" t="s">
        <v>3454</v>
      </c>
      <c r="C1037" s="4" t="s">
        <v>18</v>
      </c>
      <c r="D1037" s="4" t="s">
        <v>3455</v>
      </c>
      <c r="E1037" s="4" t="s">
        <v>3456</v>
      </c>
      <c r="F1037" s="4" t="s">
        <v>3457</v>
      </c>
      <c r="G1037" s="4" t="s">
        <v>56</v>
      </c>
      <c r="H1037" s="5"/>
      <c r="I1037" s="4" t="s">
        <v>3899</v>
      </c>
      <c r="J1037" s="4" t="s">
        <v>21</v>
      </c>
      <c r="K1037" s="4" t="s">
        <v>22</v>
      </c>
      <c r="L1037" s="5"/>
      <c r="M1037" s="4" t="s">
        <v>23</v>
      </c>
      <c r="N1037" s="4" t="s">
        <v>24</v>
      </c>
      <c r="O1037" s="4" t="s">
        <v>643</v>
      </c>
      <c r="P1037" s="6" t="s">
        <v>3455</v>
      </c>
      <c r="Q1037" s="4" t="s">
        <v>26</v>
      </c>
      <c r="R1037" s="7">
        <v>2</v>
      </c>
      <c r="S1037" s="10">
        <v>146</v>
      </c>
      <c r="T1037" s="10">
        <f t="shared" si="17"/>
        <v>292</v>
      </c>
      <c r="U1037" s="2"/>
    </row>
    <row r="1038" spans="1:21" ht="15" x14ac:dyDescent="0.2">
      <c r="A1038" s="4" t="s">
        <v>3453</v>
      </c>
      <c r="B1038" s="4" t="s">
        <v>3454</v>
      </c>
      <c r="C1038" s="4" t="s">
        <v>18</v>
      </c>
      <c r="D1038" s="4" t="s">
        <v>3458</v>
      </c>
      <c r="E1038" s="4" t="s">
        <v>3459</v>
      </c>
      <c r="F1038" s="4" t="s">
        <v>3460</v>
      </c>
      <c r="G1038" s="4" t="s">
        <v>65</v>
      </c>
      <c r="H1038" s="5"/>
      <c r="I1038" s="4" t="s">
        <v>3899</v>
      </c>
      <c r="J1038" s="4" t="s">
        <v>21</v>
      </c>
      <c r="K1038" s="4" t="s">
        <v>22</v>
      </c>
      <c r="L1038" s="5"/>
      <c r="M1038" s="4" t="s">
        <v>23</v>
      </c>
      <c r="N1038" s="4" t="s">
        <v>24</v>
      </c>
      <c r="O1038" s="4" t="s">
        <v>643</v>
      </c>
      <c r="P1038" s="6" t="s">
        <v>3458</v>
      </c>
      <c r="Q1038" s="4" t="s">
        <v>26</v>
      </c>
      <c r="R1038" s="7">
        <v>15</v>
      </c>
      <c r="S1038" s="10">
        <v>146</v>
      </c>
      <c r="T1038" s="10">
        <f t="shared" si="17"/>
        <v>2190</v>
      </c>
      <c r="U1038" s="2"/>
    </row>
    <row r="1039" spans="1:21" ht="15" x14ac:dyDescent="0.2">
      <c r="A1039" s="4" t="s">
        <v>3453</v>
      </c>
      <c r="B1039" s="4" t="s">
        <v>3454</v>
      </c>
      <c r="C1039" s="4" t="s">
        <v>18</v>
      </c>
      <c r="D1039" s="4" t="s">
        <v>3461</v>
      </c>
      <c r="E1039" s="4" t="s">
        <v>3462</v>
      </c>
      <c r="F1039" s="4" t="s">
        <v>3463</v>
      </c>
      <c r="G1039" s="4" t="s">
        <v>69</v>
      </c>
      <c r="H1039" s="5"/>
      <c r="I1039" s="4" t="s">
        <v>3899</v>
      </c>
      <c r="J1039" s="4" t="s">
        <v>21</v>
      </c>
      <c r="K1039" s="4" t="s">
        <v>22</v>
      </c>
      <c r="L1039" s="5"/>
      <c r="M1039" s="4" t="s">
        <v>23</v>
      </c>
      <c r="N1039" s="4" t="s">
        <v>24</v>
      </c>
      <c r="O1039" s="4" t="s">
        <v>643</v>
      </c>
      <c r="P1039" s="6" t="s">
        <v>3461</v>
      </c>
      <c r="Q1039" s="4" t="s">
        <v>26</v>
      </c>
      <c r="R1039" s="7">
        <v>9</v>
      </c>
      <c r="S1039" s="10">
        <v>146</v>
      </c>
      <c r="T1039" s="10">
        <f t="shared" si="17"/>
        <v>1314</v>
      </c>
      <c r="U1039" s="2"/>
    </row>
    <row r="1040" spans="1:21" ht="15" x14ac:dyDescent="0.2">
      <c r="A1040" s="4" t="s">
        <v>3453</v>
      </c>
      <c r="B1040" s="4" t="s">
        <v>3454</v>
      </c>
      <c r="C1040" s="4" t="s">
        <v>18</v>
      </c>
      <c r="D1040" s="4" t="s">
        <v>3464</v>
      </c>
      <c r="E1040" s="4" t="s">
        <v>3465</v>
      </c>
      <c r="F1040" s="4" t="s">
        <v>3466</v>
      </c>
      <c r="G1040" s="4" t="s">
        <v>61</v>
      </c>
      <c r="H1040" s="5"/>
      <c r="I1040" s="4" t="s">
        <v>3899</v>
      </c>
      <c r="J1040" s="4" t="s">
        <v>21</v>
      </c>
      <c r="K1040" s="4" t="s">
        <v>22</v>
      </c>
      <c r="L1040" s="5"/>
      <c r="M1040" s="4" t="s">
        <v>23</v>
      </c>
      <c r="N1040" s="4" t="s">
        <v>24</v>
      </c>
      <c r="O1040" s="4" t="s">
        <v>643</v>
      </c>
      <c r="P1040" s="6" t="s">
        <v>3464</v>
      </c>
      <c r="Q1040" s="4" t="s">
        <v>26</v>
      </c>
      <c r="R1040" s="7">
        <v>12</v>
      </c>
      <c r="S1040" s="10">
        <v>146</v>
      </c>
      <c r="T1040" s="10">
        <f t="shared" si="17"/>
        <v>1752</v>
      </c>
      <c r="U1040" s="2"/>
    </row>
    <row r="1041" spans="1:21" ht="15" x14ac:dyDescent="0.2">
      <c r="A1041" s="4" t="s">
        <v>3453</v>
      </c>
      <c r="B1041" s="4" t="s">
        <v>3454</v>
      </c>
      <c r="C1041" s="4" t="s">
        <v>18</v>
      </c>
      <c r="D1041" s="4" t="s">
        <v>3467</v>
      </c>
      <c r="E1041" s="4" t="s">
        <v>3468</v>
      </c>
      <c r="F1041" s="4" t="s">
        <v>3469</v>
      </c>
      <c r="G1041" s="4" t="s">
        <v>57</v>
      </c>
      <c r="H1041" s="5"/>
      <c r="I1041" s="4" t="s">
        <v>3899</v>
      </c>
      <c r="J1041" s="4" t="s">
        <v>21</v>
      </c>
      <c r="K1041" s="4" t="s">
        <v>22</v>
      </c>
      <c r="L1041" s="5"/>
      <c r="M1041" s="4" t="s">
        <v>23</v>
      </c>
      <c r="N1041" s="4" t="s">
        <v>24</v>
      </c>
      <c r="O1041" s="4" t="s">
        <v>643</v>
      </c>
      <c r="P1041" s="6" t="s">
        <v>3467</v>
      </c>
      <c r="Q1041" s="4" t="s">
        <v>26</v>
      </c>
      <c r="R1041" s="7">
        <v>1</v>
      </c>
      <c r="S1041" s="10">
        <v>146</v>
      </c>
      <c r="T1041" s="10">
        <f t="shared" si="17"/>
        <v>146</v>
      </c>
      <c r="U1041" s="2"/>
    </row>
    <row r="1042" spans="1:21" ht="15" x14ac:dyDescent="0.2">
      <c r="A1042" s="4" t="s">
        <v>3470</v>
      </c>
      <c r="B1042" s="4" t="s">
        <v>3454</v>
      </c>
      <c r="C1042" s="4" t="s">
        <v>1166</v>
      </c>
      <c r="D1042" s="4" t="s">
        <v>3471</v>
      </c>
      <c r="E1042" s="4" t="s">
        <v>3472</v>
      </c>
      <c r="F1042" s="4" t="s">
        <v>3473</v>
      </c>
      <c r="G1042" s="4" t="s">
        <v>65</v>
      </c>
      <c r="H1042" s="5"/>
      <c r="I1042" s="4" t="s">
        <v>3899</v>
      </c>
      <c r="J1042" s="4" t="s">
        <v>21</v>
      </c>
      <c r="K1042" s="4" t="s">
        <v>22</v>
      </c>
      <c r="L1042" s="5"/>
      <c r="M1042" s="4" t="s">
        <v>23</v>
      </c>
      <c r="N1042" s="4" t="s">
        <v>24</v>
      </c>
      <c r="O1042" s="4" t="s">
        <v>643</v>
      </c>
      <c r="P1042" s="6" t="s">
        <v>3471</v>
      </c>
      <c r="Q1042" s="4" t="s">
        <v>26</v>
      </c>
      <c r="R1042" s="7">
        <v>36</v>
      </c>
      <c r="S1042" s="10">
        <v>146</v>
      </c>
      <c r="T1042" s="10">
        <f t="shared" si="17"/>
        <v>5256</v>
      </c>
      <c r="U1042" s="2"/>
    </row>
    <row r="1043" spans="1:21" ht="15" x14ac:dyDescent="0.2">
      <c r="A1043" s="4" t="s">
        <v>3470</v>
      </c>
      <c r="B1043" s="4" t="s">
        <v>3454</v>
      </c>
      <c r="C1043" s="4" t="s">
        <v>1166</v>
      </c>
      <c r="D1043" s="4" t="s">
        <v>3474</v>
      </c>
      <c r="E1043" s="4" t="s">
        <v>3475</v>
      </c>
      <c r="F1043" s="4" t="s">
        <v>3476</v>
      </c>
      <c r="G1043" s="4" t="s">
        <v>57</v>
      </c>
      <c r="H1043" s="5"/>
      <c r="I1043" s="4" t="s">
        <v>3899</v>
      </c>
      <c r="J1043" s="4" t="s">
        <v>21</v>
      </c>
      <c r="K1043" s="4" t="s">
        <v>22</v>
      </c>
      <c r="L1043" s="5"/>
      <c r="M1043" s="4" t="s">
        <v>23</v>
      </c>
      <c r="N1043" s="4" t="s">
        <v>24</v>
      </c>
      <c r="O1043" s="4" t="s">
        <v>643</v>
      </c>
      <c r="P1043" s="6" t="s">
        <v>3474</v>
      </c>
      <c r="Q1043" s="4" t="s">
        <v>26</v>
      </c>
      <c r="R1043" s="7">
        <v>4</v>
      </c>
      <c r="S1043" s="10">
        <v>146</v>
      </c>
      <c r="T1043" s="10">
        <f t="shared" si="17"/>
        <v>584</v>
      </c>
      <c r="U1043" s="2"/>
    </row>
    <row r="1044" spans="1:21" ht="15" x14ac:dyDescent="0.2">
      <c r="A1044" s="4" t="s">
        <v>3470</v>
      </c>
      <c r="B1044" s="4" t="s">
        <v>3454</v>
      </c>
      <c r="C1044" s="4" t="s">
        <v>1166</v>
      </c>
      <c r="D1044" s="4" t="s">
        <v>3477</v>
      </c>
      <c r="E1044" s="4" t="s">
        <v>3478</v>
      </c>
      <c r="F1044" s="4" t="s">
        <v>3479</v>
      </c>
      <c r="G1044" s="4" t="s">
        <v>61</v>
      </c>
      <c r="H1044" s="5"/>
      <c r="I1044" s="4" t="s">
        <v>3899</v>
      </c>
      <c r="J1044" s="4" t="s">
        <v>21</v>
      </c>
      <c r="K1044" s="4" t="s">
        <v>22</v>
      </c>
      <c r="L1044" s="5"/>
      <c r="M1044" s="4" t="s">
        <v>23</v>
      </c>
      <c r="N1044" s="4" t="s">
        <v>24</v>
      </c>
      <c r="O1044" s="4" t="s">
        <v>643</v>
      </c>
      <c r="P1044" s="6" t="s">
        <v>3477</v>
      </c>
      <c r="Q1044" s="4" t="s">
        <v>26</v>
      </c>
      <c r="R1044" s="7">
        <v>41</v>
      </c>
      <c r="S1044" s="10">
        <v>146</v>
      </c>
      <c r="T1044" s="10">
        <f t="shared" si="17"/>
        <v>5986</v>
      </c>
      <c r="U1044" s="2"/>
    </row>
    <row r="1045" spans="1:21" ht="15" x14ac:dyDescent="0.2">
      <c r="A1045" s="4" t="s">
        <v>3470</v>
      </c>
      <c r="B1045" s="4" t="s">
        <v>3454</v>
      </c>
      <c r="C1045" s="4" t="s">
        <v>1166</v>
      </c>
      <c r="D1045" s="4" t="s">
        <v>3480</v>
      </c>
      <c r="E1045" s="4" t="s">
        <v>3481</v>
      </c>
      <c r="F1045" s="4" t="s">
        <v>3482</v>
      </c>
      <c r="G1045" s="4" t="s">
        <v>69</v>
      </c>
      <c r="H1045" s="5"/>
      <c r="I1045" s="4" t="s">
        <v>3899</v>
      </c>
      <c r="J1045" s="4" t="s">
        <v>21</v>
      </c>
      <c r="K1045" s="4" t="s">
        <v>22</v>
      </c>
      <c r="L1045" s="5"/>
      <c r="M1045" s="4" t="s">
        <v>23</v>
      </c>
      <c r="N1045" s="4" t="s">
        <v>24</v>
      </c>
      <c r="O1045" s="4" t="s">
        <v>643</v>
      </c>
      <c r="P1045" s="6" t="s">
        <v>3480</v>
      </c>
      <c r="Q1045" s="4" t="s">
        <v>26</v>
      </c>
      <c r="R1045" s="7">
        <v>16</v>
      </c>
      <c r="S1045" s="10">
        <v>146</v>
      </c>
      <c r="T1045" s="10">
        <f t="shared" si="17"/>
        <v>2336</v>
      </c>
      <c r="U1045" s="2"/>
    </row>
    <row r="1046" spans="1:21" ht="15" x14ac:dyDescent="0.2">
      <c r="A1046" s="4" t="s">
        <v>3470</v>
      </c>
      <c r="B1046" s="4" t="s">
        <v>3454</v>
      </c>
      <c r="C1046" s="4" t="s">
        <v>1166</v>
      </c>
      <c r="D1046" s="4" t="s">
        <v>3483</v>
      </c>
      <c r="E1046" s="4" t="s">
        <v>3484</v>
      </c>
      <c r="F1046" s="4" t="s">
        <v>3485</v>
      </c>
      <c r="G1046" s="4" t="s">
        <v>56</v>
      </c>
      <c r="H1046" s="5"/>
      <c r="I1046" s="4" t="s">
        <v>3899</v>
      </c>
      <c r="J1046" s="4" t="s">
        <v>21</v>
      </c>
      <c r="K1046" s="4" t="s">
        <v>22</v>
      </c>
      <c r="L1046" s="5"/>
      <c r="M1046" s="4" t="s">
        <v>23</v>
      </c>
      <c r="N1046" s="4" t="s">
        <v>24</v>
      </c>
      <c r="O1046" s="4" t="s">
        <v>643</v>
      </c>
      <c r="P1046" s="6" t="s">
        <v>3483</v>
      </c>
      <c r="Q1046" s="4" t="s">
        <v>26</v>
      </c>
      <c r="R1046" s="7">
        <v>21</v>
      </c>
      <c r="S1046" s="10">
        <v>146</v>
      </c>
      <c r="T1046" s="10">
        <f t="shared" si="17"/>
        <v>3066</v>
      </c>
      <c r="U1046" s="2"/>
    </row>
    <row r="1047" spans="1:21" ht="15" x14ac:dyDescent="0.2">
      <c r="A1047" s="4" t="s">
        <v>3486</v>
      </c>
      <c r="B1047" s="4" t="s">
        <v>3487</v>
      </c>
      <c r="C1047" s="4" t="s">
        <v>52</v>
      </c>
      <c r="D1047" s="4" t="s">
        <v>3488</v>
      </c>
      <c r="E1047" s="4" t="s">
        <v>3489</v>
      </c>
      <c r="F1047" s="4" t="s">
        <v>3490</v>
      </c>
      <c r="G1047" s="4" t="s">
        <v>56</v>
      </c>
      <c r="H1047" s="5"/>
      <c r="I1047" s="4" t="s">
        <v>3900</v>
      </c>
      <c r="J1047" s="4" t="s">
        <v>3491</v>
      </c>
      <c r="K1047" s="4" t="s">
        <v>3492</v>
      </c>
      <c r="L1047" s="5"/>
      <c r="M1047" s="4" t="s">
        <v>23</v>
      </c>
      <c r="N1047" s="4" t="s">
        <v>173</v>
      </c>
      <c r="O1047" s="4" t="s">
        <v>279</v>
      </c>
      <c r="P1047" s="6" t="s">
        <v>3488</v>
      </c>
      <c r="Q1047" s="4" t="s">
        <v>26</v>
      </c>
      <c r="R1047" s="7">
        <v>49</v>
      </c>
      <c r="S1047" s="10">
        <v>152</v>
      </c>
      <c r="T1047" s="10">
        <f t="shared" si="17"/>
        <v>7448</v>
      </c>
      <c r="U1047" s="2"/>
    </row>
    <row r="1048" spans="1:21" ht="15" x14ac:dyDescent="0.2">
      <c r="A1048" s="4" t="s">
        <v>3486</v>
      </c>
      <c r="B1048" s="4" t="s">
        <v>3487</v>
      </c>
      <c r="C1048" s="4" t="s">
        <v>52</v>
      </c>
      <c r="D1048" s="4" t="s">
        <v>3493</v>
      </c>
      <c r="E1048" s="4" t="s">
        <v>3494</v>
      </c>
      <c r="F1048" s="4" t="s">
        <v>3495</v>
      </c>
      <c r="G1048" s="4" t="s">
        <v>57</v>
      </c>
      <c r="H1048" s="5"/>
      <c r="I1048" s="4" t="s">
        <v>3900</v>
      </c>
      <c r="J1048" s="4" t="s">
        <v>3491</v>
      </c>
      <c r="K1048" s="4" t="s">
        <v>3492</v>
      </c>
      <c r="L1048" s="5"/>
      <c r="M1048" s="4" t="s">
        <v>23</v>
      </c>
      <c r="N1048" s="4" t="s">
        <v>173</v>
      </c>
      <c r="O1048" s="4" t="s">
        <v>279</v>
      </c>
      <c r="P1048" s="6" t="s">
        <v>3493</v>
      </c>
      <c r="Q1048" s="4" t="s">
        <v>26</v>
      </c>
      <c r="R1048" s="7">
        <v>51</v>
      </c>
      <c r="S1048" s="10">
        <v>152</v>
      </c>
      <c r="T1048" s="10">
        <f t="shared" si="17"/>
        <v>7752</v>
      </c>
      <c r="U1048" s="2"/>
    </row>
    <row r="1049" spans="1:21" ht="15" x14ac:dyDescent="0.2">
      <c r="A1049" s="4" t="s">
        <v>3486</v>
      </c>
      <c r="B1049" s="4" t="s">
        <v>3487</v>
      </c>
      <c r="C1049" s="4" t="s">
        <v>52</v>
      </c>
      <c r="D1049" s="4" t="s">
        <v>3496</v>
      </c>
      <c r="E1049" s="4" t="s">
        <v>3497</v>
      </c>
      <c r="F1049" s="4" t="s">
        <v>3498</v>
      </c>
      <c r="G1049" s="4" t="s">
        <v>61</v>
      </c>
      <c r="H1049" s="5"/>
      <c r="I1049" s="4" t="s">
        <v>3900</v>
      </c>
      <c r="J1049" s="4" t="s">
        <v>3491</v>
      </c>
      <c r="K1049" s="4" t="s">
        <v>3492</v>
      </c>
      <c r="L1049" s="5"/>
      <c r="M1049" s="4" t="s">
        <v>23</v>
      </c>
      <c r="N1049" s="4" t="s">
        <v>173</v>
      </c>
      <c r="O1049" s="4" t="s">
        <v>279</v>
      </c>
      <c r="P1049" s="6" t="s">
        <v>3496</v>
      </c>
      <c r="Q1049" s="4" t="s">
        <v>26</v>
      </c>
      <c r="R1049" s="7">
        <v>27</v>
      </c>
      <c r="S1049" s="10">
        <v>152</v>
      </c>
      <c r="T1049" s="10">
        <f t="shared" si="17"/>
        <v>4104</v>
      </c>
      <c r="U1049" s="2"/>
    </row>
    <row r="1050" spans="1:21" ht="15" x14ac:dyDescent="0.2">
      <c r="A1050" s="4" t="s">
        <v>3486</v>
      </c>
      <c r="B1050" s="4" t="s">
        <v>3487</v>
      </c>
      <c r="C1050" s="4" t="s">
        <v>52</v>
      </c>
      <c r="D1050" s="4" t="s">
        <v>3499</v>
      </c>
      <c r="E1050" s="4" t="s">
        <v>3500</v>
      </c>
      <c r="F1050" s="4" t="s">
        <v>3501</v>
      </c>
      <c r="G1050" s="4" t="s">
        <v>65</v>
      </c>
      <c r="H1050" s="5"/>
      <c r="I1050" s="4" t="s">
        <v>3900</v>
      </c>
      <c r="J1050" s="4" t="s">
        <v>3491</v>
      </c>
      <c r="K1050" s="4" t="s">
        <v>3492</v>
      </c>
      <c r="L1050" s="5"/>
      <c r="M1050" s="4" t="s">
        <v>23</v>
      </c>
      <c r="N1050" s="4" t="s">
        <v>173</v>
      </c>
      <c r="O1050" s="4" t="s">
        <v>279</v>
      </c>
      <c r="P1050" s="6" t="s">
        <v>3499</v>
      </c>
      <c r="Q1050" s="4" t="s">
        <v>26</v>
      </c>
      <c r="R1050" s="7">
        <v>18</v>
      </c>
      <c r="S1050" s="10">
        <v>152</v>
      </c>
      <c r="T1050" s="10">
        <f t="shared" si="17"/>
        <v>2736</v>
      </c>
      <c r="U1050" s="2"/>
    </row>
    <row r="1051" spans="1:21" ht="15" x14ac:dyDescent="0.2">
      <c r="A1051" s="4" t="s">
        <v>3502</v>
      </c>
      <c r="B1051" s="4" t="s">
        <v>3503</v>
      </c>
      <c r="C1051" s="4" t="s">
        <v>1166</v>
      </c>
      <c r="D1051" s="4" t="s">
        <v>3504</v>
      </c>
      <c r="E1051" s="4" t="s">
        <v>3505</v>
      </c>
      <c r="F1051" s="4" t="s">
        <v>3506</v>
      </c>
      <c r="G1051" s="4" t="s">
        <v>65</v>
      </c>
      <c r="H1051" s="5"/>
      <c r="I1051" s="4" t="s">
        <v>3899</v>
      </c>
      <c r="J1051" s="4" t="s">
        <v>21</v>
      </c>
      <c r="K1051" s="4" t="s">
        <v>22</v>
      </c>
      <c r="L1051" s="4" t="s">
        <v>3507</v>
      </c>
      <c r="M1051" s="4" t="s">
        <v>23</v>
      </c>
      <c r="N1051" s="4" t="s">
        <v>173</v>
      </c>
      <c r="O1051" s="4" t="s">
        <v>279</v>
      </c>
      <c r="P1051" s="6" t="s">
        <v>3504</v>
      </c>
      <c r="Q1051" s="4" t="s">
        <v>26</v>
      </c>
      <c r="R1051" s="7">
        <v>25</v>
      </c>
      <c r="S1051" s="10">
        <v>201</v>
      </c>
      <c r="T1051" s="10">
        <f t="shared" si="17"/>
        <v>5025</v>
      </c>
      <c r="U1051" s="2"/>
    </row>
    <row r="1052" spans="1:21" ht="15" x14ac:dyDescent="0.2">
      <c r="A1052" s="4" t="s">
        <v>3502</v>
      </c>
      <c r="B1052" s="4" t="s">
        <v>3503</v>
      </c>
      <c r="C1052" s="4" t="s">
        <v>1166</v>
      </c>
      <c r="D1052" s="4" t="s">
        <v>3508</v>
      </c>
      <c r="E1052" s="4" t="s">
        <v>3509</v>
      </c>
      <c r="F1052" s="4" t="s">
        <v>3510</v>
      </c>
      <c r="G1052" s="4" t="s">
        <v>61</v>
      </c>
      <c r="H1052" s="5"/>
      <c r="I1052" s="4" t="s">
        <v>3899</v>
      </c>
      <c r="J1052" s="4" t="s">
        <v>21</v>
      </c>
      <c r="K1052" s="4" t="s">
        <v>22</v>
      </c>
      <c r="L1052" s="4" t="s">
        <v>3507</v>
      </c>
      <c r="M1052" s="4" t="s">
        <v>23</v>
      </c>
      <c r="N1052" s="4" t="s">
        <v>173</v>
      </c>
      <c r="O1052" s="4" t="s">
        <v>279</v>
      </c>
      <c r="P1052" s="6" t="s">
        <v>3508</v>
      </c>
      <c r="Q1052" s="4" t="s">
        <v>26</v>
      </c>
      <c r="R1052" s="7">
        <v>33</v>
      </c>
      <c r="S1052" s="10">
        <v>201</v>
      </c>
      <c r="T1052" s="10">
        <f t="shared" si="17"/>
        <v>6633</v>
      </c>
      <c r="U1052" s="2"/>
    </row>
    <row r="1053" spans="1:21" ht="15" x14ac:dyDescent="0.2">
      <c r="A1053" s="4" t="s">
        <v>3502</v>
      </c>
      <c r="B1053" s="4" t="s">
        <v>3503</v>
      </c>
      <c r="C1053" s="4" t="s">
        <v>1166</v>
      </c>
      <c r="D1053" s="4" t="s">
        <v>3511</v>
      </c>
      <c r="E1053" s="4" t="s">
        <v>3512</v>
      </c>
      <c r="F1053" s="4" t="s">
        <v>3513</v>
      </c>
      <c r="G1053" s="4" t="s">
        <v>56</v>
      </c>
      <c r="H1053" s="5"/>
      <c r="I1053" s="4" t="s">
        <v>3899</v>
      </c>
      <c r="J1053" s="4" t="s">
        <v>21</v>
      </c>
      <c r="K1053" s="4" t="s">
        <v>22</v>
      </c>
      <c r="L1053" s="4" t="s">
        <v>3507</v>
      </c>
      <c r="M1053" s="4" t="s">
        <v>23</v>
      </c>
      <c r="N1053" s="4" t="s">
        <v>173</v>
      </c>
      <c r="O1053" s="4" t="s">
        <v>279</v>
      </c>
      <c r="P1053" s="6" t="s">
        <v>3511</v>
      </c>
      <c r="Q1053" s="4" t="s">
        <v>26</v>
      </c>
      <c r="R1053" s="7">
        <v>18</v>
      </c>
      <c r="S1053" s="10">
        <v>201</v>
      </c>
      <c r="T1053" s="10">
        <f t="shared" si="17"/>
        <v>3618</v>
      </c>
      <c r="U1053" s="2"/>
    </row>
    <row r="1054" spans="1:21" ht="15" x14ac:dyDescent="0.2">
      <c r="A1054" s="4" t="s">
        <v>3502</v>
      </c>
      <c r="B1054" s="4" t="s">
        <v>3503</v>
      </c>
      <c r="C1054" s="4" t="s">
        <v>1166</v>
      </c>
      <c r="D1054" s="4" t="s">
        <v>3514</v>
      </c>
      <c r="E1054" s="4" t="s">
        <v>3515</v>
      </c>
      <c r="F1054" s="4" t="s">
        <v>3516</v>
      </c>
      <c r="G1054" s="4" t="s">
        <v>57</v>
      </c>
      <c r="H1054" s="5"/>
      <c r="I1054" s="4" t="s">
        <v>3899</v>
      </c>
      <c r="J1054" s="4" t="s">
        <v>21</v>
      </c>
      <c r="K1054" s="4" t="s">
        <v>22</v>
      </c>
      <c r="L1054" s="4" t="s">
        <v>3507</v>
      </c>
      <c r="M1054" s="4" t="s">
        <v>23</v>
      </c>
      <c r="N1054" s="4" t="s">
        <v>173</v>
      </c>
      <c r="O1054" s="4" t="s">
        <v>279</v>
      </c>
      <c r="P1054" s="6" t="s">
        <v>3514</v>
      </c>
      <c r="Q1054" s="4" t="s">
        <v>26</v>
      </c>
      <c r="R1054" s="7">
        <v>5</v>
      </c>
      <c r="S1054" s="10">
        <v>201</v>
      </c>
      <c r="T1054" s="10">
        <f t="shared" si="17"/>
        <v>1005</v>
      </c>
      <c r="U1054" s="2"/>
    </row>
    <row r="1055" spans="1:21" ht="15" x14ac:dyDescent="0.2">
      <c r="A1055" s="4" t="s">
        <v>3502</v>
      </c>
      <c r="B1055" s="4" t="s">
        <v>3503</v>
      </c>
      <c r="C1055" s="4" t="s">
        <v>1166</v>
      </c>
      <c r="D1055" s="4" t="s">
        <v>3517</v>
      </c>
      <c r="E1055" s="4" t="s">
        <v>3518</v>
      </c>
      <c r="F1055" s="4" t="s">
        <v>3519</v>
      </c>
      <c r="G1055" s="4" t="s">
        <v>69</v>
      </c>
      <c r="H1055" s="5"/>
      <c r="I1055" s="4" t="s">
        <v>3899</v>
      </c>
      <c r="J1055" s="4" t="s">
        <v>21</v>
      </c>
      <c r="K1055" s="4" t="s">
        <v>22</v>
      </c>
      <c r="L1055" s="4" t="s">
        <v>3507</v>
      </c>
      <c r="M1055" s="4" t="s">
        <v>23</v>
      </c>
      <c r="N1055" s="4" t="s">
        <v>173</v>
      </c>
      <c r="O1055" s="4" t="s">
        <v>279</v>
      </c>
      <c r="P1055" s="6" t="s">
        <v>3517</v>
      </c>
      <c r="Q1055" s="4" t="s">
        <v>26</v>
      </c>
      <c r="R1055" s="7">
        <v>9</v>
      </c>
      <c r="S1055" s="10">
        <v>201</v>
      </c>
      <c r="T1055" s="10">
        <f t="shared" si="17"/>
        <v>1809</v>
      </c>
      <c r="U1055" s="2"/>
    </row>
    <row r="1056" spans="1:21" ht="15" x14ac:dyDescent="0.2">
      <c r="A1056" s="4" t="s">
        <v>3520</v>
      </c>
      <c r="B1056" s="4" t="s">
        <v>3521</v>
      </c>
      <c r="C1056" s="4" t="s">
        <v>52</v>
      </c>
      <c r="D1056" s="4" t="s">
        <v>3522</v>
      </c>
      <c r="E1056" s="4" t="s">
        <v>3523</v>
      </c>
      <c r="F1056" s="4" t="s">
        <v>3524</v>
      </c>
      <c r="G1056" s="4" t="s">
        <v>61</v>
      </c>
      <c r="H1056" s="5"/>
      <c r="I1056" s="4" t="s">
        <v>3899</v>
      </c>
      <c r="J1056" s="4" t="s">
        <v>3491</v>
      </c>
      <c r="K1056" s="4" t="s">
        <v>3492</v>
      </c>
      <c r="L1056" s="4" t="s">
        <v>3507</v>
      </c>
      <c r="M1056" s="4" t="s">
        <v>23</v>
      </c>
      <c r="N1056" s="4" t="s">
        <v>173</v>
      </c>
      <c r="O1056" s="4" t="s">
        <v>279</v>
      </c>
      <c r="P1056" s="6" t="s">
        <v>3522</v>
      </c>
      <c r="Q1056" s="4" t="s">
        <v>26</v>
      </c>
      <c r="R1056" s="7">
        <v>44</v>
      </c>
      <c r="S1056" s="10">
        <v>275</v>
      </c>
      <c r="T1056" s="10">
        <f t="shared" si="17"/>
        <v>12100</v>
      </c>
      <c r="U1056" s="2"/>
    </row>
    <row r="1057" spans="1:21" ht="15" x14ac:dyDescent="0.2">
      <c r="A1057" s="4" t="s">
        <v>3520</v>
      </c>
      <c r="B1057" s="4" t="s">
        <v>3521</v>
      </c>
      <c r="C1057" s="4" t="s">
        <v>52</v>
      </c>
      <c r="D1057" s="4" t="s">
        <v>3525</v>
      </c>
      <c r="E1057" s="4" t="s">
        <v>3526</v>
      </c>
      <c r="F1057" s="4" t="s">
        <v>3527</v>
      </c>
      <c r="G1057" s="4" t="s">
        <v>57</v>
      </c>
      <c r="H1057" s="5"/>
      <c r="I1057" s="4" t="s">
        <v>3899</v>
      </c>
      <c r="J1057" s="4" t="s">
        <v>3491</v>
      </c>
      <c r="K1057" s="4" t="s">
        <v>3492</v>
      </c>
      <c r="L1057" s="4" t="s">
        <v>3507</v>
      </c>
      <c r="M1057" s="4" t="s">
        <v>23</v>
      </c>
      <c r="N1057" s="4" t="s">
        <v>173</v>
      </c>
      <c r="O1057" s="4" t="s">
        <v>279</v>
      </c>
      <c r="P1057" s="6" t="s">
        <v>3525</v>
      </c>
      <c r="Q1057" s="4" t="s">
        <v>26</v>
      </c>
      <c r="R1057" s="7">
        <v>4</v>
      </c>
      <c r="S1057" s="10">
        <v>275</v>
      </c>
      <c r="T1057" s="10">
        <f t="shared" si="17"/>
        <v>1100</v>
      </c>
      <c r="U1057" s="2"/>
    </row>
    <row r="1058" spans="1:21" ht="15" x14ac:dyDescent="0.2">
      <c r="A1058" s="4" t="s">
        <v>3520</v>
      </c>
      <c r="B1058" s="4" t="s">
        <v>3521</v>
      </c>
      <c r="C1058" s="4" t="s">
        <v>52</v>
      </c>
      <c r="D1058" s="4" t="s">
        <v>3528</v>
      </c>
      <c r="E1058" s="4" t="s">
        <v>3529</v>
      </c>
      <c r="F1058" s="4" t="s">
        <v>3530</v>
      </c>
      <c r="G1058" s="4" t="s">
        <v>56</v>
      </c>
      <c r="H1058" s="5"/>
      <c r="I1058" s="4" t="s">
        <v>3899</v>
      </c>
      <c r="J1058" s="4" t="s">
        <v>3491</v>
      </c>
      <c r="K1058" s="4" t="s">
        <v>3492</v>
      </c>
      <c r="L1058" s="4" t="s">
        <v>3507</v>
      </c>
      <c r="M1058" s="4" t="s">
        <v>23</v>
      </c>
      <c r="N1058" s="4" t="s">
        <v>173</v>
      </c>
      <c r="O1058" s="4" t="s">
        <v>279</v>
      </c>
      <c r="P1058" s="6" t="s">
        <v>3528</v>
      </c>
      <c r="Q1058" s="4" t="s">
        <v>26</v>
      </c>
      <c r="R1058" s="7">
        <v>18</v>
      </c>
      <c r="S1058" s="10">
        <v>275</v>
      </c>
      <c r="T1058" s="10">
        <f t="shared" si="17"/>
        <v>4950</v>
      </c>
      <c r="U1058" s="2"/>
    </row>
    <row r="1059" spans="1:21" ht="15" x14ac:dyDescent="0.2">
      <c r="A1059" s="4" t="s">
        <v>3520</v>
      </c>
      <c r="B1059" s="4" t="s">
        <v>3521</v>
      </c>
      <c r="C1059" s="4" t="s">
        <v>52</v>
      </c>
      <c r="D1059" s="4" t="s">
        <v>3531</v>
      </c>
      <c r="E1059" s="4" t="s">
        <v>3532</v>
      </c>
      <c r="F1059" s="4" t="s">
        <v>3533</v>
      </c>
      <c r="G1059" s="4" t="s">
        <v>65</v>
      </c>
      <c r="H1059" s="5"/>
      <c r="I1059" s="4" t="s">
        <v>3899</v>
      </c>
      <c r="J1059" s="4" t="s">
        <v>3491</v>
      </c>
      <c r="K1059" s="4" t="s">
        <v>3492</v>
      </c>
      <c r="L1059" s="4" t="s">
        <v>3507</v>
      </c>
      <c r="M1059" s="4" t="s">
        <v>23</v>
      </c>
      <c r="N1059" s="4" t="s">
        <v>173</v>
      </c>
      <c r="O1059" s="4" t="s">
        <v>279</v>
      </c>
      <c r="P1059" s="6" t="s">
        <v>3531</v>
      </c>
      <c r="Q1059" s="4" t="s">
        <v>26</v>
      </c>
      <c r="R1059" s="7">
        <v>69</v>
      </c>
      <c r="S1059" s="10">
        <v>275</v>
      </c>
      <c r="T1059" s="10">
        <f t="shared" si="17"/>
        <v>18975</v>
      </c>
      <c r="U1059" s="2"/>
    </row>
    <row r="1060" spans="1:21" ht="15" x14ac:dyDescent="0.2">
      <c r="A1060" s="4" t="s">
        <v>3520</v>
      </c>
      <c r="B1060" s="4" t="s">
        <v>3521</v>
      </c>
      <c r="C1060" s="4" t="s">
        <v>52</v>
      </c>
      <c r="D1060" s="4" t="s">
        <v>3534</v>
      </c>
      <c r="E1060" s="4" t="s">
        <v>3535</v>
      </c>
      <c r="F1060" s="4" t="s">
        <v>3536</v>
      </c>
      <c r="G1060" s="4" t="s">
        <v>69</v>
      </c>
      <c r="H1060" s="5"/>
      <c r="I1060" s="4" t="s">
        <v>3899</v>
      </c>
      <c r="J1060" s="4" t="s">
        <v>3491</v>
      </c>
      <c r="K1060" s="4" t="s">
        <v>3492</v>
      </c>
      <c r="L1060" s="4" t="s">
        <v>3507</v>
      </c>
      <c r="M1060" s="4" t="s">
        <v>23</v>
      </c>
      <c r="N1060" s="4" t="s">
        <v>173</v>
      </c>
      <c r="O1060" s="4" t="s">
        <v>279</v>
      </c>
      <c r="P1060" s="6" t="s">
        <v>3534</v>
      </c>
      <c r="Q1060" s="4" t="s">
        <v>26</v>
      </c>
      <c r="R1060" s="7">
        <v>37</v>
      </c>
      <c r="S1060" s="10">
        <v>275</v>
      </c>
      <c r="T1060" s="10">
        <f t="shared" si="17"/>
        <v>10175</v>
      </c>
      <c r="U1060" s="2"/>
    </row>
    <row r="1061" spans="1:21" ht="15" x14ac:dyDescent="0.2">
      <c r="A1061" s="4" t="s">
        <v>3537</v>
      </c>
      <c r="B1061" s="4" t="s">
        <v>3521</v>
      </c>
      <c r="C1061" s="4" t="s">
        <v>1166</v>
      </c>
      <c r="D1061" s="4" t="s">
        <v>3538</v>
      </c>
      <c r="E1061" s="4" t="s">
        <v>3539</v>
      </c>
      <c r="F1061" s="4" t="s">
        <v>3540</v>
      </c>
      <c r="G1061" s="4" t="s">
        <v>57</v>
      </c>
      <c r="H1061" s="5"/>
      <c r="I1061" s="4" t="s">
        <v>3899</v>
      </c>
      <c r="J1061" s="4" t="s">
        <v>3491</v>
      </c>
      <c r="K1061" s="4" t="s">
        <v>3492</v>
      </c>
      <c r="L1061" s="4" t="s">
        <v>3507</v>
      </c>
      <c r="M1061" s="4" t="s">
        <v>23</v>
      </c>
      <c r="N1061" s="4" t="s">
        <v>173</v>
      </c>
      <c r="O1061" s="4" t="s">
        <v>279</v>
      </c>
      <c r="P1061" s="6" t="s">
        <v>3538</v>
      </c>
      <c r="Q1061" s="4" t="s">
        <v>26</v>
      </c>
      <c r="R1061" s="7">
        <v>19</v>
      </c>
      <c r="S1061" s="10">
        <v>275</v>
      </c>
      <c r="T1061" s="10">
        <f t="shared" si="17"/>
        <v>5225</v>
      </c>
      <c r="U1061" s="2"/>
    </row>
    <row r="1062" spans="1:21" ht="15" x14ac:dyDescent="0.2">
      <c r="A1062" s="4" t="s">
        <v>3537</v>
      </c>
      <c r="B1062" s="4" t="s">
        <v>3521</v>
      </c>
      <c r="C1062" s="4" t="s">
        <v>1166</v>
      </c>
      <c r="D1062" s="4" t="s">
        <v>3541</v>
      </c>
      <c r="E1062" s="4" t="s">
        <v>3542</v>
      </c>
      <c r="F1062" s="4" t="s">
        <v>3543</v>
      </c>
      <c r="G1062" s="4" t="s">
        <v>69</v>
      </c>
      <c r="H1062" s="5"/>
      <c r="I1062" s="4" t="s">
        <v>3899</v>
      </c>
      <c r="J1062" s="4" t="s">
        <v>3491</v>
      </c>
      <c r="K1062" s="4" t="s">
        <v>3492</v>
      </c>
      <c r="L1062" s="4" t="s">
        <v>3507</v>
      </c>
      <c r="M1062" s="4" t="s">
        <v>23</v>
      </c>
      <c r="N1062" s="4" t="s">
        <v>173</v>
      </c>
      <c r="O1062" s="4" t="s">
        <v>279</v>
      </c>
      <c r="P1062" s="6" t="s">
        <v>3541</v>
      </c>
      <c r="Q1062" s="4" t="s">
        <v>26</v>
      </c>
      <c r="R1062" s="7">
        <v>47</v>
      </c>
      <c r="S1062" s="10">
        <v>275</v>
      </c>
      <c r="T1062" s="10">
        <f t="shared" si="17"/>
        <v>12925</v>
      </c>
      <c r="U1062" s="2"/>
    </row>
    <row r="1063" spans="1:21" ht="15" x14ac:dyDescent="0.2">
      <c r="A1063" s="4" t="s">
        <v>3537</v>
      </c>
      <c r="B1063" s="4" t="s">
        <v>3521</v>
      </c>
      <c r="C1063" s="4" t="s">
        <v>1166</v>
      </c>
      <c r="D1063" s="4" t="s">
        <v>3544</v>
      </c>
      <c r="E1063" s="4" t="s">
        <v>3545</v>
      </c>
      <c r="F1063" s="4" t="s">
        <v>3546</v>
      </c>
      <c r="G1063" s="4" t="s">
        <v>65</v>
      </c>
      <c r="H1063" s="5"/>
      <c r="I1063" s="4" t="s">
        <v>3899</v>
      </c>
      <c r="J1063" s="4" t="s">
        <v>3491</v>
      </c>
      <c r="K1063" s="4" t="s">
        <v>3492</v>
      </c>
      <c r="L1063" s="4" t="s">
        <v>3507</v>
      </c>
      <c r="M1063" s="4" t="s">
        <v>23</v>
      </c>
      <c r="N1063" s="4" t="s">
        <v>173</v>
      </c>
      <c r="O1063" s="4" t="s">
        <v>279</v>
      </c>
      <c r="P1063" s="6" t="s">
        <v>3544</v>
      </c>
      <c r="Q1063" s="4" t="s">
        <v>26</v>
      </c>
      <c r="R1063" s="7">
        <v>68</v>
      </c>
      <c r="S1063" s="10">
        <v>275</v>
      </c>
      <c r="T1063" s="10">
        <f t="shared" si="17"/>
        <v>18700</v>
      </c>
      <c r="U1063" s="2"/>
    </row>
    <row r="1064" spans="1:21" ht="15" x14ac:dyDescent="0.2">
      <c r="A1064" s="4" t="s">
        <v>3537</v>
      </c>
      <c r="B1064" s="4" t="s">
        <v>3521</v>
      </c>
      <c r="C1064" s="4" t="s">
        <v>1166</v>
      </c>
      <c r="D1064" s="4" t="s">
        <v>3547</v>
      </c>
      <c r="E1064" s="4" t="s">
        <v>3548</v>
      </c>
      <c r="F1064" s="4" t="s">
        <v>3549</v>
      </c>
      <c r="G1064" s="4" t="s">
        <v>56</v>
      </c>
      <c r="H1064" s="5"/>
      <c r="I1064" s="4" t="s">
        <v>3899</v>
      </c>
      <c r="J1064" s="4" t="s">
        <v>3491</v>
      </c>
      <c r="K1064" s="4" t="s">
        <v>3492</v>
      </c>
      <c r="L1064" s="4" t="s">
        <v>3507</v>
      </c>
      <c r="M1064" s="4" t="s">
        <v>23</v>
      </c>
      <c r="N1064" s="4" t="s">
        <v>173</v>
      </c>
      <c r="O1064" s="4" t="s">
        <v>279</v>
      </c>
      <c r="P1064" s="6" t="s">
        <v>3547</v>
      </c>
      <c r="Q1064" s="4" t="s">
        <v>26</v>
      </c>
      <c r="R1064" s="7">
        <v>60</v>
      </c>
      <c r="S1064" s="10">
        <v>275</v>
      </c>
      <c r="T1064" s="10">
        <f t="shared" si="17"/>
        <v>16500</v>
      </c>
      <c r="U1064" s="2"/>
    </row>
    <row r="1065" spans="1:21" ht="15" x14ac:dyDescent="0.2">
      <c r="A1065" s="4" t="s">
        <v>3537</v>
      </c>
      <c r="B1065" s="4" t="s">
        <v>3521</v>
      </c>
      <c r="C1065" s="4" t="s">
        <v>1166</v>
      </c>
      <c r="D1065" s="4" t="s">
        <v>3550</v>
      </c>
      <c r="E1065" s="4" t="s">
        <v>3551</v>
      </c>
      <c r="F1065" s="4" t="s">
        <v>3552</v>
      </c>
      <c r="G1065" s="4" t="s">
        <v>61</v>
      </c>
      <c r="H1065" s="5"/>
      <c r="I1065" s="4" t="s">
        <v>3899</v>
      </c>
      <c r="J1065" s="4" t="s">
        <v>3491</v>
      </c>
      <c r="K1065" s="4" t="s">
        <v>3492</v>
      </c>
      <c r="L1065" s="4" t="s">
        <v>3507</v>
      </c>
      <c r="M1065" s="4" t="s">
        <v>23</v>
      </c>
      <c r="N1065" s="4" t="s">
        <v>173</v>
      </c>
      <c r="O1065" s="4" t="s">
        <v>279</v>
      </c>
      <c r="P1065" s="6" t="s">
        <v>3550</v>
      </c>
      <c r="Q1065" s="4" t="s">
        <v>26</v>
      </c>
      <c r="R1065" s="7">
        <v>67</v>
      </c>
      <c r="S1065" s="10">
        <v>275</v>
      </c>
      <c r="T1065" s="10">
        <f t="shared" si="17"/>
        <v>18425</v>
      </c>
      <c r="U1065" s="2"/>
    </row>
    <row r="1066" spans="1:21" ht="15" x14ac:dyDescent="0.2">
      <c r="A1066" s="4" t="s">
        <v>3553</v>
      </c>
      <c r="B1066" s="4" t="s">
        <v>3554</v>
      </c>
      <c r="C1066" s="4" t="s">
        <v>52</v>
      </c>
      <c r="D1066" s="4" t="s">
        <v>3555</v>
      </c>
      <c r="E1066" s="4" t="s">
        <v>3556</v>
      </c>
      <c r="F1066" s="4" t="s">
        <v>3557</v>
      </c>
      <c r="G1066" s="4" t="s">
        <v>57</v>
      </c>
      <c r="H1066" s="5"/>
      <c r="I1066" s="4" t="s">
        <v>3899</v>
      </c>
      <c r="J1066" s="4" t="s">
        <v>3491</v>
      </c>
      <c r="K1066" s="4" t="s">
        <v>3492</v>
      </c>
      <c r="L1066" s="4" t="s">
        <v>3507</v>
      </c>
      <c r="M1066" s="4" t="s">
        <v>23</v>
      </c>
      <c r="N1066" s="4" t="s">
        <v>173</v>
      </c>
      <c r="O1066" s="4" t="s">
        <v>279</v>
      </c>
      <c r="P1066" s="6" t="s">
        <v>3555</v>
      </c>
      <c r="Q1066" s="4" t="s">
        <v>26</v>
      </c>
      <c r="R1066" s="7">
        <v>12</v>
      </c>
      <c r="S1066" s="10">
        <v>247</v>
      </c>
      <c r="T1066" s="10">
        <f t="shared" si="17"/>
        <v>2964</v>
      </c>
      <c r="U1066" s="2"/>
    </row>
    <row r="1067" spans="1:21" ht="15" x14ac:dyDescent="0.2">
      <c r="A1067" s="4" t="s">
        <v>3553</v>
      </c>
      <c r="B1067" s="4" t="s">
        <v>3554</v>
      </c>
      <c r="C1067" s="4" t="s">
        <v>52</v>
      </c>
      <c r="D1067" s="4" t="s">
        <v>3558</v>
      </c>
      <c r="E1067" s="4" t="s">
        <v>3559</v>
      </c>
      <c r="F1067" s="4" t="s">
        <v>3560</v>
      </c>
      <c r="G1067" s="4" t="s">
        <v>61</v>
      </c>
      <c r="H1067" s="5"/>
      <c r="I1067" s="4" t="s">
        <v>3899</v>
      </c>
      <c r="J1067" s="4" t="s">
        <v>3491</v>
      </c>
      <c r="K1067" s="4" t="s">
        <v>3492</v>
      </c>
      <c r="L1067" s="4" t="s">
        <v>3507</v>
      </c>
      <c r="M1067" s="4" t="s">
        <v>23</v>
      </c>
      <c r="N1067" s="4" t="s">
        <v>173</v>
      </c>
      <c r="O1067" s="4" t="s">
        <v>279</v>
      </c>
      <c r="P1067" s="6" t="s">
        <v>3558</v>
      </c>
      <c r="Q1067" s="4" t="s">
        <v>26</v>
      </c>
      <c r="R1067" s="7">
        <v>81</v>
      </c>
      <c r="S1067" s="10">
        <v>247</v>
      </c>
      <c r="T1067" s="10">
        <f t="shared" si="17"/>
        <v>20007</v>
      </c>
      <c r="U1067" s="2"/>
    </row>
    <row r="1068" spans="1:21" ht="15" x14ac:dyDescent="0.2">
      <c r="A1068" s="4" t="s">
        <v>3553</v>
      </c>
      <c r="B1068" s="4" t="s">
        <v>3554</v>
      </c>
      <c r="C1068" s="4" t="s">
        <v>52</v>
      </c>
      <c r="D1068" s="4" t="s">
        <v>3561</v>
      </c>
      <c r="E1068" s="4" t="s">
        <v>3562</v>
      </c>
      <c r="F1068" s="4" t="s">
        <v>3563</v>
      </c>
      <c r="G1068" s="4" t="s">
        <v>56</v>
      </c>
      <c r="H1068" s="5"/>
      <c r="I1068" s="4" t="s">
        <v>3899</v>
      </c>
      <c r="J1068" s="4" t="s">
        <v>3491</v>
      </c>
      <c r="K1068" s="4" t="s">
        <v>3492</v>
      </c>
      <c r="L1068" s="4" t="s">
        <v>3507</v>
      </c>
      <c r="M1068" s="4" t="s">
        <v>23</v>
      </c>
      <c r="N1068" s="4" t="s">
        <v>173</v>
      </c>
      <c r="O1068" s="4" t="s">
        <v>279</v>
      </c>
      <c r="P1068" s="6" t="s">
        <v>3561</v>
      </c>
      <c r="Q1068" s="4" t="s">
        <v>26</v>
      </c>
      <c r="R1068" s="7">
        <v>62</v>
      </c>
      <c r="S1068" s="10">
        <v>247</v>
      </c>
      <c r="T1068" s="10">
        <f t="shared" si="17"/>
        <v>15314</v>
      </c>
      <c r="U1068" s="2"/>
    </row>
    <row r="1069" spans="1:21" ht="15" x14ac:dyDescent="0.2">
      <c r="A1069" s="4" t="s">
        <v>3553</v>
      </c>
      <c r="B1069" s="4" t="s">
        <v>3554</v>
      </c>
      <c r="C1069" s="4" t="s">
        <v>52</v>
      </c>
      <c r="D1069" s="4" t="s">
        <v>3564</v>
      </c>
      <c r="E1069" s="4" t="s">
        <v>3565</v>
      </c>
      <c r="F1069" s="4" t="s">
        <v>3566</v>
      </c>
      <c r="G1069" s="4" t="s">
        <v>65</v>
      </c>
      <c r="H1069" s="5"/>
      <c r="I1069" s="4" t="s">
        <v>3899</v>
      </c>
      <c r="J1069" s="4" t="s">
        <v>3491</v>
      </c>
      <c r="K1069" s="4" t="s">
        <v>3492</v>
      </c>
      <c r="L1069" s="4" t="s">
        <v>3507</v>
      </c>
      <c r="M1069" s="4" t="s">
        <v>23</v>
      </c>
      <c r="N1069" s="4" t="s">
        <v>173</v>
      </c>
      <c r="O1069" s="4" t="s">
        <v>279</v>
      </c>
      <c r="P1069" s="6" t="s">
        <v>3564</v>
      </c>
      <c r="Q1069" s="4" t="s">
        <v>26</v>
      </c>
      <c r="R1069" s="7">
        <v>74</v>
      </c>
      <c r="S1069" s="10">
        <v>247</v>
      </c>
      <c r="T1069" s="10">
        <f t="shared" si="17"/>
        <v>18278</v>
      </c>
      <c r="U1069" s="2"/>
    </row>
    <row r="1070" spans="1:21" ht="15" x14ac:dyDescent="0.2">
      <c r="A1070" s="4" t="s">
        <v>3553</v>
      </c>
      <c r="B1070" s="4" t="s">
        <v>3554</v>
      </c>
      <c r="C1070" s="4" t="s">
        <v>52</v>
      </c>
      <c r="D1070" s="4" t="s">
        <v>3567</v>
      </c>
      <c r="E1070" s="4" t="s">
        <v>3568</v>
      </c>
      <c r="F1070" s="4" t="s">
        <v>3569</v>
      </c>
      <c r="G1070" s="4" t="s">
        <v>69</v>
      </c>
      <c r="H1070" s="5"/>
      <c r="I1070" s="4" t="s">
        <v>3899</v>
      </c>
      <c r="J1070" s="4" t="s">
        <v>3491</v>
      </c>
      <c r="K1070" s="4" t="s">
        <v>3492</v>
      </c>
      <c r="L1070" s="4" t="s">
        <v>3507</v>
      </c>
      <c r="M1070" s="4" t="s">
        <v>23</v>
      </c>
      <c r="N1070" s="4" t="s">
        <v>173</v>
      </c>
      <c r="O1070" s="4" t="s">
        <v>279</v>
      </c>
      <c r="P1070" s="6" t="s">
        <v>3567</v>
      </c>
      <c r="Q1070" s="4" t="s">
        <v>26</v>
      </c>
      <c r="R1070" s="7">
        <v>40</v>
      </c>
      <c r="S1070" s="10">
        <v>247</v>
      </c>
      <c r="T1070" s="10">
        <f t="shared" si="17"/>
        <v>9880</v>
      </c>
      <c r="U1070" s="2"/>
    </row>
    <row r="1071" spans="1:21" ht="15" x14ac:dyDescent="0.2">
      <c r="A1071" s="4" t="s">
        <v>3570</v>
      </c>
      <c r="B1071" s="4" t="s">
        <v>3554</v>
      </c>
      <c r="C1071" s="4" t="s">
        <v>1166</v>
      </c>
      <c r="D1071" s="4" t="s">
        <v>3571</v>
      </c>
      <c r="E1071" s="4" t="s">
        <v>3572</v>
      </c>
      <c r="F1071" s="4" t="s">
        <v>3573</v>
      </c>
      <c r="G1071" s="4" t="s">
        <v>65</v>
      </c>
      <c r="H1071" s="5"/>
      <c r="I1071" s="4" t="s">
        <v>3899</v>
      </c>
      <c r="J1071" s="4" t="s">
        <v>3491</v>
      </c>
      <c r="K1071" s="4" t="s">
        <v>3492</v>
      </c>
      <c r="L1071" s="4" t="s">
        <v>3507</v>
      </c>
      <c r="M1071" s="4" t="s">
        <v>23</v>
      </c>
      <c r="N1071" s="4" t="s">
        <v>173</v>
      </c>
      <c r="O1071" s="4" t="s">
        <v>279</v>
      </c>
      <c r="P1071" s="6" t="s">
        <v>3571</v>
      </c>
      <c r="Q1071" s="4" t="s">
        <v>26</v>
      </c>
      <c r="R1071" s="7">
        <v>77</v>
      </c>
      <c r="S1071" s="10">
        <v>247</v>
      </c>
      <c r="T1071" s="10">
        <f t="shared" si="17"/>
        <v>19019</v>
      </c>
      <c r="U1071" s="2"/>
    </row>
    <row r="1072" spans="1:21" ht="15" x14ac:dyDescent="0.2">
      <c r="A1072" s="4" t="s">
        <v>3570</v>
      </c>
      <c r="B1072" s="4" t="s">
        <v>3554</v>
      </c>
      <c r="C1072" s="4" t="s">
        <v>1166</v>
      </c>
      <c r="D1072" s="4" t="s">
        <v>3574</v>
      </c>
      <c r="E1072" s="4" t="s">
        <v>3575</v>
      </c>
      <c r="F1072" s="4" t="s">
        <v>3576</v>
      </c>
      <c r="G1072" s="4" t="s">
        <v>69</v>
      </c>
      <c r="H1072" s="5"/>
      <c r="I1072" s="4" t="s">
        <v>3899</v>
      </c>
      <c r="J1072" s="4" t="s">
        <v>3491</v>
      </c>
      <c r="K1072" s="4" t="s">
        <v>3492</v>
      </c>
      <c r="L1072" s="4" t="s">
        <v>3507</v>
      </c>
      <c r="M1072" s="4" t="s">
        <v>23</v>
      </c>
      <c r="N1072" s="4" t="s">
        <v>173</v>
      </c>
      <c r="O1072" s="4" t="s">
        <v>279</v>
      </c>
      <c r="P1072" s="6" t="s">
        <v>3574</v>
      </c>
      <c r="Q1072" s="4" t="s">
        <v>26</v>
      </c>
      <c r="R1072" s="7">
        <v>52</v>
      </c>
      <c r="S1072" s="10">
        <v>247</v>
      </c>
      <c r="T1072" s="10">
        <f t="shared" si="17"/>
        <v>12844</v>
      </c>
      <c r="U1072" s="2"/>
    </row>
    <row r="1073" spans="1:21" ht="15" x14ac:dyDescent="0.2">
      <c r="A1073" s="4" t="s">
        <v>3570</v>
      </c>
      <c r="B1073" s="4" t="s">
        <v>3554</v>
      </c>
      <c r="C1073" s="4" t="s">
        <v>1166</v>
      </c>
      <c r="D1073" s="4" t="s">
        <v>3577</v>
      </c>
      <c r="E1073" s="4" t="s">
        <v>3578</v>
      </c>
      <c r="F1073" s="4" t="s">
        <v>3579</v>
      </c>
      <c r="G1073" s="4" t="s">
        <v>61</v>
      </c>
      <c r="H1073" s="5"/>
      <c r="I1073" s="4" t="s">
        <v>3899</v>
      </c>
      <c r="J1073" s="4" t="s">
        <v>3491</v>
      </c>
      <c r="K1073" s="4" t="s">
        <v>3492</v>
      </c>
      <c r="L1073" s="4" t="s">
        <v>3507</v>
      </c>
      <c r="M1073" s="4" t="s">
        <v>23</v>
      </c>
      <c r="N1073" s="4" t="s">
        <v>173</v>
      </c>
      <c r="O1073" s="4" t="s">
        <v>279</v>
      </c>
      <c r="P1073" s="6" t="s">
        <v>3577</v>
      </c>
      <c r="Q1073" s="4" t="s">
        <v>26</v>
      </c>
      <c r="R1073" s="7">
        <v>94</v>
      </c>
      <c r="S1073" s="10">
        <v>247</v>
      </c>
      <c r="T1073" s="10">
        <f t="shared" si="17"/>
        <v>23218</v>
      </c>
      <c r="U1073" s="2"/>
    </row>
    <row r="1074" spans="1:21" ht="15" x14ac:dyDescent="0.2">
      <c r="A1074" s="4" t="s">
        <v>3570</v>
      </c>
      <c r="B1074" s="4" t="s">
        <v>3554</v>
      </c>
      <c r="C1074" s="4" t="s">
        <v>1166</v>
      </c>
      <c r="D1074" s="4" t="s">
        <v>3580</v>
      </c>
      <c r="E1074" s="4" t="s">
        <v>3581</v>
      </c>
      <c r="F1074" s="4" t="s">
        <v>3582</v>
      </c>
      <c r="G1074" s="4" t="s">
        <v>56</v>
      </c>
      <c r="H1074" s="5"/>
      <c r="I1074" s="4" t="s">
        <v>3899</v>
      </c>
      <c r="J1074" s="4" t="s">
        <v>3491</v>
      </c>
      <c r="K1074" s="4" t="s">
        <v>3492</v>
      </c>
      <c r="L1074" s="4" t="s">
        <v>3507</v>
      </c>
      <c r="M1074" s="4" t="s">
        <v>23</v>
      </c>
      <c r="N1074" s="4" t="s">
        <v>173</v>
      </c>
      <c r="O1074" s="4" t="s">
        <v>279</v>
      </c>
      <c r="P1074" s="6" t="s">
        <v>3580</v>
      </c>
      <c r="Q1074" s="4" t="s">
        <v>26</v>
      </c>
      <c r="R1074" s="7">
        <v>72</v>
      </c>
      <c r="S1074" s="10">
        <v>247</v>
      </c>
      <c r="T1074" s="10">
        <f t="shared" si="17"/>
        <v>17784</v>
      </c>
      <c r="U1074" s="2"/>
    </row>
    <row r="1075" spans="1:21" ht="15" x14ac:dyDescent="0.2">
      <c r="A1075" s="4" t="s">
        <v>3570</v>
      </c>
      <c r="B1075" s="4" t="s">
        <v>3554</v>
      </c>
      <c r="C1075" s="4" t="s">
        <v>1166</v>
      </c>
      <c r="D1075" s="4" t="s">
        <v>3583</v>
      </c>
      <c r="E1075" s="4" t="s">
        <v>3584</v>
      </c>
      <c r="F1075" s="4" t="s">
        <v>3585</v>
      </c>
      <c r="G1075" s="4" t="s">
        <v>57</v>
      </c>
      <c r="H1075" s="5"/>
      <c r="I1075" s="4" t="s">
        <v>3899</v>
      </c>
      <c r="J1075" s="4" t="s">
        <v>3491</v>
      </c>
      <c r="K1075" s="4" t="s">
        <v>3492</v>
      </c>
      <c r="L1075" s="4" t="s">
        <v>3507</v>
      </c>
      <c r="M1075" s="4" t="s">
        <v>23</v>
      </c>
      <c r="N1075" s="4" t="s">
        <v>173</v>
      </c>
      <c r="O1075" s="4" t="s">
        <v>279</v>
      </c>
      <c r="P1075" s="6" t="s">
        <v>3583</v>
      </c>
      <c r="Q1075" s="4" t="s">
        <v>26</v>
      </c>
      <c r="R1075" s="7">
        <v>23</v>
      </c>
      <c r="S1075" s="10">
        <v>247</v>
      </c>
      <c r="T1075" s="10">
        <f t="shared" si="17"/>
        <v>5681</v>
      </c>
      <c r="U1075" s="2"/>
    </row>
    <row r="1076" spans="1:21" ht="15" x14ac:dyDescent="0.2">
      <c r="A1076" s="4" t="s">
        <v>3586</v>
      </c>
      <c r="B1076" s="4" t="s">
        <v>3587</v>
      </c>
      <c r="C1076" s="4" t="s">
        <v>3588</v>
      </c>
      <c r="D1076" s="4" t="s">
        <v>3589</v>
      </c>
      <c r="E1076" s="4" t="s">
        <v>3590</v>
      </c>
      <c r="F1076" s="4" t="s">
        <v>3591</v>
      </c>
      <c r="G1076" s="4" t="s">
        <v>38</v>
      </c>
      <c r="H1076" s="4" t="s">
        <v>20</v>
      </c>
      <c r="I1076" s="4" t="s">
        <v>3899</v>
      </c>
      <c r="J1076" s="4" t="s">
        <v>21</v>
      </c>
      <c r="K1076" s="4" t="s">
        <v>22</v>
      </c>
      <c r="L1076" s="5"/>
      <c r="M1076" s="4" t="s">
        <v>23</v>
      </c>
      <c r="N1076" s="4" t="s">
        <v>24</v>
      </c>
      <c r="O1076" s="4" t="s">
        <v>25</v>
      </c>
      <c r="P1076" s="6" t="s">
        <v>3589</v>
      </c>
      <c r="Q1076" s="4" t="s">
        <v>26</v>
      </c>
      <c r="R1076" s="7">
        <v>39</v>
      </c>
      <c r="S1076" s="10">
        <v>110</v>
      </c>
      <c r="T1076" s="10">
        <f t="shared" si="17"/>
        <v>4290</v>
      </c>
      <c r="U1076" s="2"/>
    </row>
    <row r="1077" spans="1:21" ht="15" x14ac:dyDescent="0.2">
      <c r="A1077" s="4" t="s">
        <v>3586</v>
      </c>
      <c r="B1077" s="4" t="s">
        <v>3587</v>
      </c>
      <c r="C1077" s="4" t="s">
        <v>3588</v>
      </c>
      <c r="D1077" s="4" t="s">
        <v>3592</v>
      </c>
      <c r="E1077" s="4" t="s">
        <v>3593</v>
      </c>
      <c r="F1077" s="4" t="s">
        <v>3594</v>
      </c>
      <c r="G1077" s="4" t="s">
        <v>34</v>
      </c>
      <c r="H1077" s="4" t="s">
        <v>43</v>
      </c>
      <c r="I1077" s="4" t="s">
        <v>3899</v>
      </c>
      <c r="J1077" s="4" t="s">
        <v>21</v>
      </c>
      <c r="K1077" s="4" t="s">
        <v>22</v>
      </c>
      <c r="L1077" s="5"/>
      <c r="M1077" s="4" t="s">
        <v>23</v>
      </c>
      <c r="N1077" s="4" t="s">
        <v>24</v>
      </c>
      <c r="O1077" s="4" t="s">
        <v>25</v>
      </c>
      <c r="P1077" s="6" t="s">
        <v>3592</v>
      </c>
      <c r="Q1077" s="4" t="s">
        <v>26</v>
      </c>
      <c r="R1077" s="7">
        <v>4</v>
      </c>
      <c r="S1077" s="10">
        <v>110</v>
      </c>
      <c r="T1077" s="10">
        <f t="shared" si="17"/>
        <v>440</v>
      </c>
      <c r="U1077" s="2"/>
    </row>
    <row r="1078" spans="1:21" ht="15" x14ac:dyDescent="0.2">
      <c r="A1078" s="4" t="s">
        <v>3586</v>
      </c>
      <c r="B1078" s="4" t="s">
        <v>3587</v>
      </c>
      <c r="C1078" s="4" t="s">
        <v>3588</v>
      </c>
      <c r="D1078" s="4" t="s">
        <v>3595</v>
      </c>
      <c r="E1078" s="4" t="s">
        <v>3596</v>
      </c>
      <c r="F1078" s="4" t="s">
        <v>3597</v>
      </c>
      <c r="G1078" s="4" t="s">
        <v>20</v>
      </c>
      <c r="H1078" s="4" t="s">
        <v>20</v>
      </c>
      <c r="I1078" s="4" t="s">
        <v>3899</v>
      </c>
      <c r="J1078" s="4" t="s">
        <v>21</v>
      </c>
      <c r="K1078" s="4" t="s">
        <v>22</v>
      </c>
      <c r="L1078" s="5"/>
      <c r="M1078" s="4" t="s">
        <v>23</v>
      </c>
      <c r="N1078" s="4" t="s">
        <v>24</v>
      </c>
      <c r="O1078" s="4" t="s">
        <v>25</v>
      </c>
      <c r="P1078" s="6" t="s">
        <v>3595</v>
      </c>
      <c r="Q1078" s="4" t="s">
        <v>26</v>
      </c>
      <c r="R1078" s="7">
        <v>40</v>
      </c>
      <c r="S1078" s="10">
        <v>110</v>
      </c>
      <c r="T1078" s="10">
        <f t="shared" si="17"/>
        <v>4400</v>
      </c>
      <c r="U1078" s="2"/>
    </row>
    <row r="1079" spans="1:21" ht="15" x14ac:dyDescent="0.2">
      <c r="A1079" s="4" t="s">
        <v>3586</v>
      </c>
      <c r="B1079" s="4" t="s">
        <v>3587</v>
      </c>
      <c r="C1079" s="4" t="s">
        <v>3588</v>
      </c>
      <c r="D1079" s="4" t="s">
        <v>3598</v>
      </c>
      <c r="E1079" s="4" t="s">
        <v>3599</v>
      </c>
      <c r="F1079" s="4" t="s">
        <v>3600</v>
      </c>
      <c r="G1079" s="4" t="s">
        <v>42</v>
      </c>
      <c r="H1079" s="4" t="s">
        <v>20</v>
      </c>
      <c r="I1079" s="4" t="s">
        <v>3899</v>
      </c>
      <c r="J1079" s="4" t="s">
        <v>21</v>
      </c>
      <c r="K1079" s="4" t="s">
        <v>22</v>
      </c>
      <c r="L1079" s="5"/>
      <c r="M1079" s="4" t="s">
        <v>23</v>
      </c>
      <c r="N1079" s="4" t="s">
        <v>24</v>
      </c>
      <c r="O1079" s="4" t="s">
        <v>25</v>
      </c>
      <c r="P1079" s="6" t="s">
        <v>3598</v>
      </c>
      <c r="Q1079" s="4" t="s">
        <v>26</v>
      </c>
      <c r="R1079" s="7">
        <v>3</v>
      </c>
      <c r="S1079" s="10">
        <v>110</v>
      </c>
      <c r="T1079" s="10">
        <f t="shared" si="17"/>
        <v>330</v>
      </c>
      <c r="U1079" s="2"/>
    </row>
    <row r="1080" spans="1:21" ht="15" x14ac:dyDescent="0.2">
      <c r="A1080" s="4" t="s">
        <v>3586</v>
      </c>
      <c r="B1080" s="4" t="s">
        <v>3587</v>
      </c>
      <c r="C1080" s="4" t="s">
        <v>3588</v>
      </c>
      <c r="D1080" s="4" t="s">
        <v>3601</v>
      </c>
      <c r="E1080" s="4" t="s">
        <v>3602</v>
      </c>
      <c r="F1080" s="4" t="s">
        <v>3603</v>
      </c>
      <c r="G1080" s="4" t="s">
        <v>30</v>
      </c>
      <c r="H1080" s="4" t="s">
        <v>20</v>
      </c>
      <c r="I1080" s="4" t="s">
        <v>3899</v>
      </c>
      <c r="J1080" s="4" t="s">
        <v>21</v>
      </c>
      <c r="K1080" s="4" t="s">
        <v>22</v>
      </c>
      <c r="L1080" s="5"/>
      <c r="M1080" s="4" t="s">
        <v>23</v>
      </c>
      <c r="N1080" s="4" t="s">
        <v>24</v>
      </c>
      <c r="O1080" s="4" t="s">
        <v>25</v>
      </c>
      <c r="P1080" s="6" t="s">
        <v>3601</v>
      </c>
      <c r="Q1080" s="4" t="s">
        <v>26</v>
      </c>
      <c r="R1080" s="7">
        <v>11</v>
      </c>
      <c r="S1080" s="10">
        <v>110</v>
      </c>
      <c r="T1080" s="10">
        <f t="shared" si="17"/>
        <v>1210</v>
      </c>
      <c r="U1080" s="2"/>
    </row>
    <row r="1081" spans="1:21" ht="15" x14ac:dyDescent="0.2">
      <c r="A1081" s="4" t="s">
        <v>3586</v>
      </c>
      <c r="B1081" s="4" t="s">
        <v>3587</v>
      </c>
      <c r="C1081" s="4" t="s">
        <v>3588</v>
      </c>
      <c r="D1081" s="4" t="s">
        <v>3604</v>
      </c>
      <c r="E1081" s="4" t="s">
        <v>3605</v>
      </c>
      <c r="F1081" s="4" t="s">
        <v>3606</v>
      </c>
      <c r="G1081" s="4" t="s">
        <v>34</v>
      </c>
      <c r="H1081" s="4" t="s">
        <v>20</v>
      </c>
      <c r="I1081" s="4" t="s">
        <v>3899</v>
      </c>
      <c r="J1081" s="4" t="s">
        <v>21</v>
      </c>
      <c r="K1081" s="4" t="s">
        <v>22</v>
      </c>
      <c r="L1081" s="5"/>
      <c r="M1081" s="4" t="s">
        <v>23</v>
      </c>
      <c r="N1081" s="4" t="s">
        <v>24</v>
      </c>
      <c r="O1081" s="4" t="s">
        <v>25</v>
      </c>
      <c r="P1081" s="6" t="s">
        <v>3604</v>
      </c>
      <c r="Q1081" s="4" t="s">
        <v>26</v>
      </c>
      <c r="R1081" s="7">
        <v>33</v>
      </c>
      <c r="S1081" s="10">
        <v>110</v>
      </c>
      <c r="T1081" s="10">
        <f t="shared" si="17"/>
        <v>3630</v>
      </c>
      <c r="U1081" s="2"/>
    </row>
    <row r="1082" spans="1:21" ht="15" x14ac:dyDescent="0.2">
      <c r="A1082" s="4" t="s">
        <v>3586</v>
      </c>
      <c r="B1082" s="4" t="s">
        <v>3587</v>
      </c>
      <c r="C1082" s="4" t="s">
        <v>3588</v>
      </c>
      <c r="D1082" s="4" t="s">
        <v>3607</v>
      </c>
      <c r="E1082" s="4" t="s">
        <v>3608</v>
      </c>
      <c r="F1082" s="4" t="s">
        <v>3609</v>
      </c>
      <c r="G1082" s="4" t="s">
        <v>43</v>
      </c>
      <c r="H1082" s="4" t="s">
        <v>20</v>
      </c>
      <c r="I1082" s="4" t="s">
        <v>3899</v>
      </c>
      <c r="J1082" s="4" t="s">
        <v>21</v>
      </c>
      <c r="K1082" s="4" t="s">
        <v>22</v>
      </c>
      <c r="L1082" s="5"/>
      <c r="M1082" s="4" t="s">
        <v>23</v>
      </c>
      <c r="N1082" s="4" t="s">
        <v>24</v>
      </c>
      <c r="O1082" s="4" t="s">
        <v>25</v>
      </c>
      <c r="P1082" s="6" t="s">
        <v>3607</v>
      </c>
      <c r="Q1082" s="4" t="s">
        <v>26</v>
      </c>
      <c r="R1082" s="7">
        <v>39</v>
      </c>
      <c r="S1082" s="10">
        <v>110</v>
      </c>
      <c r="T1082" s="10">
        <f t="shared" si="17"/>
        <v>4290</v>
      </c>
      <c r="U1082" s="2"/>
    </row>
    <row r="1083" spans="1:21" ht="15" x14ac:dyDescent="0.2">
      <c r="A1083" s="4" t="s">
        <v>3586</v>
      </c>
      <c r="B1083" s="4" t="s">
        <v>3587</v>
      </c>
      <c r="C1083" s="4" t="s">
        <v>3588</v>
      </c>
      <c r="D1083" s="4" t="s">
        <v>3610</v>
      </c>
      <c r="E1083" s="4" t="s">
        <v>3611</v>
      </c>
      <c r="F1083" s="4" t="s">
        <v>3612</v>
      </c>
      <c r="G1083" s="4" t="s">
        <v>19</v>
      </c>
      <c r="H1083" s="4" t="s">
        <v>20</v>
      </c>
      <c r="I1083" s="4" t="s">
        <v>3899</v>
      </c>
      <c r="J1083" s="4" t="s">
        <v>21</v>
      </c>
      <c r="K1083" s="4" t="s">
        <v>22</v>
      </c>
      <c r="L1083" s="5"/>
      <c r="M1083" s="4" t="s">
        <v>23</v>
      </c>
      <c r="N1083" s="4" t="s">
        <v>24</v>
      </c>
      <c r="O1083" s="4" t="s">
        <v>25</v>
      </c>
      <c r="P1083" s="6" t="s">
        <v>3610</v>
      </c>
      <c r="Q1083" s="4" t="s">
        <v>26</v>
      </c>
      <c r="R1083" s="7">
        <v>15</v>
      </c>
      <c r="S1083" s="10">
        <v>110</v>
      </c>
      <c r="T1083" s="10">
        <f t="shared" si="17"/>
        <v>1650</v>
      </c>
      <c r="U1083" s="2"/>
    </row>
    <row r="1084" spans="1:21" ht="15" x14ac:dyDescent="0.2">
      <c r="A1084" s="4" t="s">
        <v>3586</v>
      </c>
      <c r="B1084" s="4" t="s">
        <v>3587</v>
      </c>
      <c r="C1084" s="4" t="s">
        <v>3588</v>
      </c>
      <c r="D1084" s="4" t="s">
        <v>3613</v>
      </c>
      <c r="E1084" s="4" t="s">
        <v>3614</v>
      </c>
      <c r="F1084" s="4" t="s">
        <v>3615</v>
      </c>
      <c r="G1084" s="4" t="s">
        <v>43</v>
      </c>
      <c r="H1084" s="4" t="s">
        <v>43</v>
      </c>
      <c r="I1084" s="4" t="s">
        <v>3899</v>
      </c>
      <c r="J1084" s="4" t="s">
        <v>21</v>
      </c>
      <c r="K1084" s="4" t="s">
        <v>22</v>
      </c>
      <c r="L1084" s="5"/>
      <c r="M1084" s="4" t="s">
        <v>23</v>
      </c>
      <c r="N1084" s="4" t="s">
        <v>24</v>
      </c>
      <c r="O1084" s="4" t="s">
        <v>25</v>
      </c>
      <c r="P1084" s="6" t="s">
        <v>3613</v>
      </c>
      <c r="Q1084" s="4" t="s">
        <v>26</v>
      </c>
      <c r="R1084" s="7">
        <v>1</v>
      </c>
      <c r="S1084" s="10">
        <v>110</v>
      </c>
      <c r="T1084" s="10">
        <f t="shared" si="17"/>
        <v>110</v>
      </c>
      <c r="U1084" s="2"/>
    </row>
    <row r="1085" spans="1:21" ht="15" x14ac:dyDescent="0.2">
      <c r="A1085" s="4" t="s">
        <v>3586</v>
      </c>
      <c r="B1085" s="4" t="s">
        <v>3587</v>
      </c>
      <c r="C1085" s="4" t="s">
        <v>3588</v>
      </c>
      <c r="D1085" s="4" t="s">
        <v>3616</v>
      </c>
      <c r="E1085" s="4" t="s">
        <v>3617</v>
      </c>
      <c r="F1085" s="4" t="s">
        <v>3618</v>
      </c>
      <c r="G1085" s="4" t="s">
        <v>30</v>
      </c>
      <c r="H1085" s="4" t="s">
        <v>19</v>
      </c>
      <c r="I1085" s="4" t="s">
        <v>3899</v>
      </c>
      <c r="J1085" s="4" t="s">
        <v>21</v>
      </c>
      <c r="K1085" s="4" t="s">
        <v>22</v>
      </c>
      <c r="L1085" s="5"/>
      <c r="M1085" s="4" t="s">
        <v>23</v>
      </c>
      <c r="N1085" s="4" t="s">
        <v>24</v>
      </c>
      <c r="O1085" s="4" t="s">
        <v>25</v>
      </c>
      <c r="P1085" s="6" t="s">
        <v>3616</v>
      </c>
      <c r="Q1085" s="4" t="s">
        <v>26</v>
      </c>
      <c r="R1085" s="7">
        <v>3</v>
      </c>
      <c r="S1085" s="10">
        <v>110</v>
      </c>
      <c r="T1085" s="10">
        <f t="shared" si="17"/>
        <v>330</v>
      </c>
      <c r="U1085" s="2"/>
    </row>
    <row r="1086" spans="1:21" ht="15" x14ac:dyDescent="0.2">
      <c r="A1086" s="4" t="s">
        <v>3586</v>
      </c>
      <c r="B1086" s="4" t="s">
        <v>3587</v>
      </c>
      <c r="C1086" s="4" t="s">
        <v>3588</v>
      </c>
      <c r="D1086" s="4" t="s">
        <v>3619</v>
      </c>
      <c r="E1086" s="4" t="s">
        <v>3620</v>
      </c>
      <c r="F1086" s="4" t="s">
        <v>3621</v>
      </c>
      <c r="G1086" s="4" t="s">
        <v>841</v>
      </c>
      <c r="H1086" s="4" t="s">
        <v>19</v>
      </c>
      <c r="I1086" s="4" t="s">
        <v>3899</v>
      </c>
      <c r="J1086" s="4" t="s">
        <v>21</v>
      </c>
      <c r="K1086" s="4" t="s">
        <v>22</v>
      </c>
      <c r="L1086" s="5"/>
      <c r="M1086" s="4" t="s">
        <v>23</v>
      </c>
      <c r="N1086" s="4" t="s">
        <v>24</v>
      </c>
      <c r="O1086" s="4" t="s">
        <v>25</v>
      </c>
      <c r="P1086" s="6" t="s">
        <v>3619</v>
      </c>
      <c r="Q1086" s="4" t="s">
        <v>26</v>
      </c>
      <c r="R1086" s="7">
        <v>2</v>
      </c>
      <c r="S1086" s="10">
        <v>110</v>
      </c>
      <c r="T1086" s="10">
        <f t="shared" si="17"/>
        <v>220</v>
      </c>
      <c r="U1086" s="2"/>
    </row>
    <row r="1087" spans="1:21" ht="15" x14ac:dyDescent="0.2">
      <c r="A1087" s="4" t="s">
        <v>3586</v>
      </c>
      <c r="B1087" s="4" t="s">
        <v>3587</v>
      </c>
      <c r="C1087" s="4" t="s">
        <v>3588</v>
      </c>
      <c r="D1087" s="4" t="s">
        <v>3622</v>
      </c>
      <c r="E1087" s="4" t="s">
        <v>3623</v>
      </c>
      <c r="F1087" s="4" t="s">
        <v>3624</v>
      </c>
      <c r="G1087" s="4" t="s">
        <v>42</v>
      </c>
      <c r="H1087" s="4" t="s">
        <v>19</v>
      </c>
      <c r="I1087" s="4" t="s">
        <v>3899</v>
      </c>
      <c r="J1087" s="4" t="s">
        <v>21</v>
      </c>
      <c r="K1087" s="4" t="s">
        <v>22</v>
      </c>
      <c r="L1087" s="5"/>
      <c r="M1087" s="4" t="s">
        <v>23</v>
      </c>
      <c r="N1087" s="4" t="s">
        <v>24</v>
      </c>
      <c r="O1087" s="4" t="s">
        <v>25</v>
      </c>
      <c r="P1087" s="6" t="s">
        <v>3622</v>
      </c>
      <c r="Q1087" s="4" t="s">
        <v>26</v>
      </c>
      <c r="R1087" s="7">
        <v>4</v>
      </c>
      <c r="S1087" s="10">
        <v>110</v>
      </c>
      <c r="T1087" s="10">
        <f t="shared" si="17"/>
        <v>440</v>
      </c>
      <c r="U1087" s="2"/>
    </row>
    <row r="1088" spans="1:21" ht="15" x14ac:dyDescent="0.2">
      <c r="A1088" s="4" t="s">
        <v>3586</v>
      </c>
      <c r="B1088" s="4" t="s">
        <v>3587</v>
      </c>
      <c r="C1088" s="4" t="s">
        <v>3588</v>
      </c>
      <c r="D1088" s="4" t="s">
        <v>3625</v>
      </c>
      <c r="E1088" s="4" t="s">
        <v>3626</v>
      </c>
      <c r="F1088" s="4" t="s">
        <v>3627</v>
      </c>
      <c r="G1088" s="4" t="s">
        <v>34</v>
      </c>
      <c r="H1088" s="4" t="s">
        <v>19</v>
      </c>
      <c r="I1088" s="4" t="s">
        <v>3899</v>
      </c>
      <c r="J1088" s="4" t="s">
        <v>21</v>
      </c>
      <c r="K1088" s="4" t="s">
        <v>22</v>
      </c>
      <c r="L1088" s="5"/>
      <c r="M1088" s="4" t="s">
        <v>23</v>
      </c>
      <c r="N1088" s="4" t="s">
        <v>24</v>
      </c>
      <c r="O1088" s="4" t="s">
        <v>25</v>
      </c>
      <c r="P1088" s="6" t="s">
        <v>3625</v>
      </c>
      <c r="Q1088" s="4" t="s">
        <v>26</v>
      </c>
      <c r="R1088" s="7">
        <v>4</v>
      </c>
      <c r="S1088" s="10">
        <v>110</v>
      </c>
      <c r="T1088" s="10">
        <f t="shared" si="17"/>
        <v>440</v>
      </c>
      <c r="U1088" s="2"/>
    </row>
    <row r="1089" spans="1:21" ht="15" x14ac:dyDescent="0.2">
      <c r="A1089" s="4" t="s">
        <v>3586</v>
      </c>
      <c r="B1089" s="4" t="s">
        <v>3587</v>
      </c>
      <c r="C1089" s="4" t="s">
        <v>3588</v>
      </c>
      <c r="D1089" s="4" t="s">
        <v>3628</v>
      </c>
      <c r="E1089" s="4" t="s">
        <v>3629</v>
      </c>
      <c r="F1089" s="4" t="s">
        <v>3630</v>
      </c>
      <c r="G1089" s="4" t="s">
        <v>38</v>
      </c>
      <c r="H1089" s="4" t="s">
        <v>19</v>
      </c>
      <c r="I1089" s="4" t="s">
        <v>3899</v>
      </c>
      <c r="J1089" s="4" t="s">
        <v>21</v>
      </c>
      <c r="K1089" s="4" t="s">
        <v>22</v>
      </c>
      <c r="L1089" s="5"/>
      <c r="M1089" s="4" t="s">
        <v>23</v>
      </c>
      <c r="N1089" s="4" t="s">
        <v>24</v>
      </c>
      <c r="O1089" s="4" t="s">
        <v>25</v>
      </c>
      <c r="P1089" s="6" t="s">
        <v>3628</v>
      </c>
      <c r="Q1089" s="4" t="s">
        <v>26</v>
      </c>
      <c r="R1089" s="7">
        <v>8</v>
      </c>
      <c r="S1089" s="10">
        <v>110</v>
      </c>
      <c r="T1089" s="10">
        <f t="shared" si="17"/>
        <v>880</v>
      </c>
      <c r="U1089" s="2"/>
    </row>
    <row r="1090" spans="1:21" ht="15" x14ac:dyDescent="0.2">
      <c r="A1090" s="4" t="s">
        <v>3631</v>
      </c>
      <c r="B1090" s="4" t="s">
        <v>3587</v>
      </c>
      <c r="C1090" s="4" t="s">
        <v>1618</v>
      </c>
      <c r="D1090" s="4" t="s">
        <v>3632</v>
      </c>
      <c r="E1090" s="4" t="s">
        <v>3633</v>
      </c>
      <c r="F1090" s="4" t="s">
        <v>3634</v>
      </c>
      <c r="G1090" s="4" t="s">
        <v>43</v>
      </c>
      <c r="H1090" s="4" t="s">
        <v>20</v>
      </c>
      <c r="I1090" s="4" t="s">
        <v>3899</v>
      </c>
      <c r="J1090" s="4" t="s">
        <v>21</v>
      </c>
      <c r="K1090" s="4" t="s">
        <v>22</v>
      </c>
      <c r="L1090" s="5"/>
      <c r="M1090" s="4" t="s">
        <v>23</v>
      </c>
      <c r="N1090" s="4" t="s">
        <v>24</v>
      </c>
      <c r="O1090" s="4" t="s">
        <v>25</v>
      </c>
      <c r="P1090" s="6" t="s">
        <v>3632</v>
      </c>
      <c r="Q1090" s="4" t="s">
        <v>26</v>
      </c>
      <c r="R1090" s="7">
        <v>55</v>
      </c>
      <c r="S1090" s="10">
        <v>110</v>
      </c>
      <c r="T1090" s="10">
        <f t="shared" si="17"/>
        <v>6050</v>
      </c>
      <c r="U1090" s="2"/>
    </row>
    <row r="1091" spans="1:21" ht="15" x14ac:dyDescent="0.2">
      <c r="A1091" s="4" t="s">
        <v>3631</v>
      </c>
      <c r="B1091" s="4" t="s">
        <v>3587</v>
      </c>
      <c r="C1091" s="4" t="s">
        <v>1618</v>
      </c>
      <c r="D1091" s="4" t="s">
        <v>3635</v>
      </c>
      <c r="E1091" s="4" t="s">
        <v>3636</v>
      </c>
      <c r="F1091" s="4" t="s">
        <v>3637</v>
      </c>
      <c r="G1091" s="4" t="s">
        <v>43</v>
      </c>
      <c r="H1091" s="4" t="s">
        <v>43</v>
      </c>
      <c r="I1091" s="4" t="s">
        <v>3899</v>
      </c>
      <c r="J1091" s="4" t="s">
        <v>21</v>
      </c>
      <c r="K1091" s="4" t="s">
        <v>22</v>
      </c>
      <c r="L1091" s="5"/>
      <c r="M1091" s="4" t="s">
        <v>23</v>
      </c>
      <c r="N1091" s="4" t="s">
        <v>24</v>
      </c>
      <c r="O1091" s="4" t="s">
        <v>25</v>
      </c>
      <c r="P1091" s="6" t="s">
        <v>3635</v>
      </c>
      <c r="Q1091" s="4" t="s">
        <v>26</v>
      </c>
      <c r="R1091" s="7">
        <v>5</v>
      </c>
      <c r="S1091" s="10">
        <v>110</v>
      </c>
      <c r="T1091" s="10">
        <f t="shared" ref="T1091:T1154" si="18">S1091*R1091</f>
        <v>550</v>
      </c>
      <c r="U1091" s="2"/>
    </row>
    <row r="1092" spans="1:21" ht="15" x14ac:dyDescent="0.2">
      <c r="A1092" s="4" t="s">
        <v>3631</v>
      </c>
      <c r="B1092" s="4" t="s">
        <v>3587</v>
      </c>
      <c r="C1092" s="4" t="s">
        <v>1618</v>
      </c>
      <c r="D1092" s="4" t="s">
        <v>3638</v>
      </c>
      <c r="E1092" s="4" t="s">
        <v>3639</v>
      </c>
      <c r="F1092" s="4" t="s">
        <v>3640</v>
      </c>
      <c r="G1092" s="4" t="s">
        <v>38</v>
      </c>
      <c r="H1092" s="4" t="s">
        <v>19</v>
      </c>
      <c r="I1092" s="4" t="s">
        <v>3899</v>
      </c>
      <c r="J1092" s="4" t="s">
        <v>21</v>
      </c>
      <c r="K1092" s="4" t="s">
        <v>22</v>
      </c>
      <c r="L1092" s="5"/>
      <c r="M1092" s="4" t="s">
        <v>23</v>
      </c>
      <c r="N1092" s="4" t="s">
        <v>24</v>
      </c>
      <c r="O1092" s="4" t="s">
        <v>25</v>
      </c>
      <c r="P1092" s="6" t="s">
        <v>3638</v>
      </c>
      <c r="Q1092" s="4" t="s">
        <v>26</v>
      </c>
      <c r="R1092" s="7">
        <v>7</v>
      </c>
      <c r="S1092" s="10">
        <v>110</v>
      </c>
      <c r="T1092" s="10">
        <f t="shared" si="18"/>
        <v>770</v>
      </c>
      <c r="U1092" s="2"/>
    </row>
    <row r="1093" spans="1:21" ht="15" x14ac:dyDescent="0.2">
      <c r="A1093" s="4" t="s">
        <v>3631</v>
      </c>
      <c r="B1093" s="4" t="s">
        <v>3587</v>
      </c>
      <c r="C1093" s="4" t="s">
        <v>1618</v>
      </c>
      <c r="D1093" s="4" t="s">
        <v>3641</v>
      </c>
      <c r="E1093" s="4" t="s">
        <v>3642</v>
      </c>
      <c r="F1093" s="4" t="s">
        <v>3643</v>
      </c>
      <c r="G1093" s="4" t="s">
        <v>30</v>
      </c>
      <c r="H1093" s="4" t="s">
        <v>20</v>
      </c>
      <c r="I1093" s="4" t="s">
        <v>3899</v>
      </c>
      <c r="J1093" s="4" t="s">
        <v>21</v>
      </c>
      <c r="K1093" s="4" t="s">
        <v>22</v>
      </c>
      <c r="L1093" s="5"/>
      <c r="M1093" s="4" t="s">
        <v>23</v>
      </c>
      <c r="N1093" s="4" t="s">
        <v>24</v>
      </c>
      <c r="O1093" s="4" t="s">
        <v>25</v>
      </c>
      <c r="P1093" s="6" t="s">
        <v>3641</v>
      </c>
      <c r="Q1093" s="4" t="s">
        <v>26</v>
      </c>
      <c r="R1093" s="7">
        <v>10</v>
      </c>
      <c r="S1093" s="10">
        <v>110</v>
      </c>
      <c r="T1093" s="10">
        <f t="shared" si="18"/>
        <v>1100</v>
      </c>
      <c r="U1093" s="2"/>
    </row>
    <row r="1094" spans="1:21" ht="15" x14ac:dyDescent="0.2">
      <c r="A1094" s="4" t="s">
        <v>3631</v>
      </c>
      <c r="B1094" s="4" t="s">
        <v>3587</v>
      </c>
      <c r="C1094" s="4" t="s">
        <v>1618</v>
      </c>
      <c r="D1094" s="4" t="s">
        <v>3644</v>
      </c>
      <c r="E1094" s="4" t="s">
        <v>3645</v>
      </c>
      <c r="F1094" s="4" t="s">
        <v>3646</v>
      </c>
      <c r="G1094" s="4" t="s">
        <v>20</v>
      </c>
      <c r="H1094" s="4" t="s">
        <v>20</v>
      </c>
      <c r="I1094" s="4" t="s">
        <v>3899</v>
      </c>
      <c r="J1094" s="4" t="s">
        <v>21</v>
      </c>
      <c r="K1094" s="4" t="s">
        <v>22</v>
      </c>
      <c r="L1094" s="5"/>
      <c r="M1094" s="4" t="s">
        <v>23</v>
      </c>
      <c r="N1094" s="4" t="s">
        <v>24</v>
      </c>
      <c r="O1094" s="4" t="s">
        <v>25</v>
      </c>
      <c r="P1094" s="6" t="s">
        <v>3644</v>
      </c>
      <c r="Q1094" s="4" t="s">
        <v>26</v>
      </c>
      <c r="R1094" s="7">
        <v>57</v>
      </c>
      <c r="S1094" s="10">
        <v>110</v>
      </c>
      <c r="T1094" s="10">
        <f t="shared" si="18"/>
        <v>6270</v>
      </c>
      <c r="U1094" s="2"/>
    </row>
    <row r="1095" spans="1:21" ht="15" x14ac:dyDescent="0.2">
      <c r="A1095" s="4" t="s">
        <v>3631</v>
      </c>
      <c r="B1095" s="4" t="s">
        <v>3587</v>
      </c>
      <c r="C1095" s="4" t="s">
        <v>1618</v>
      </c>
      <c r="D1095" s="4" t="s">
        <v>3647</v>
      </c>
      <c r="E1095" s="4" t="s">
        <v>3648</v>
      </c>
      <c r="F1095" s="4" t="s">
        <v>3649</v>
      </c>
      <c r="G1095" s="4" t="s">
        <v>841</v>
      </c>
      <c r="H1095" s="4" t="s">
        <v>19</v>
      </c>
      <c r="I1095" s="4" t="s">
        <v>3899</v>
      </c>
      <c r="J1095" s="4" t="s">
        <v>21</v>
      </c>
      <c r="K1095" s="4" t="s">
        <v>22</v>
      </c>
      <c r="L1095" s="5"/>
      <c r="M1095" s="4" t="s">
        <v>23</v>
      </c>
      <c r="N1095" s="4" t="s">
        <v>24</v>
      </c>
      <c r="O1095" s="4" t="s">
        <v>25</v>
      </c>
      <c r="P1095" s="6" t="s">
        <v>3647</v>
      </c>
      <c r="Q1095" s="4" t="s">
        <v>26</v>
      </c>
      <c r="R1095" s="7">
        <v>1</v>
      </c>
      <c r="S1095" s="10">
        <v>110</v>
      </c>
      <c r="T1095" s="10">
        <f t="shared" si="18"/>
        <v>110</v>
      </c>
      <c r="U1095" s="2"/>
    </row>
    <row r="1096" spans="1:21" ht="15" x14ac:dyDescent="0.2">
      <c r="A1096" s="4" t="s">
        <v>3631</v>
      </c>
      <c r="B1096" s="4" t="s">
        <v>3587</v>
      </c>
      <c r="C1096" s="4" t="s">
        <v>1618</v>
      </c>
      <c r="D1096" s="4" t="s">
        <v>3650</v>
      </c>
      <c r="E1096" s="4" t="s">
        <v>3651</v>
      </c>
      <c r="F1096" s="4" t="s">
        <v>3652</v>
      </c>
      <c r="G1096" s="4" t="s">
        <v>34</v>
      </c>
      <c r="H1096" s="4" t="s">
        <v>20</v>
      </c>
      <c r="I1096" s="4" t="s">
        <v>3899</v>
      </c>
      <c r="J1096" s="4" t="s">
        <v>21</v>
      </c>
      <c r="K1096" s="4" t="s">
        <v>22</v>
      </c>
      <c r="L1096" s="5"/>
      <c r="M1096" s="4" t="s">
        <v>23</v>
      </c>
      <c r="N1096" s="4" t="s">
        <v>24</v>
      </c>
      <c r="O1096" s="4" t="s">
        <v>25</v>
      </c>
      <c r="P1096" s="6" t="s">
        <v>3650</v>
      </c>
      <c r="Q1096" s="4" t="s">
        <v>26</v>
      </c>
      <c r="R1096" s="7">
        <v>34</v>
      </c>
      <c r="S1096" s="10">
        <v>110</v>
      </c>
      <c r="T1096" s="10">
        <f t="shared" si="18"/>
        <v>3740</v>
      </c>
      <c r="U1096" s="2"/>
    </row>
    <row r="1097" spans="1:21" ht="15" x14ac:dyDescent="0.2">
      <c r="A1097" s="4" t="s">
        <v>3631</v>
      </c>
      <c r="B1097" s="4" t="s">
        <v>3587</v>
      </c>
      <c r="C1097" s="4" t="s">
        <v>1618</v>
      </c>
      <c r="D1097" s="4" t="s">
        <v>3653</v>
      </c>
      <c r="E1097" s="4" t="s">
        <v>3654</v>
      </c>
      <c r="F1097" s="4" t="s">
        <v>3655</v>
      </c>
      <c r="G1097" s="4" t="s">
        <v>42</v>
      </c>
      <c r="H1097" s="4" t="s">
        <v>19</v>
      </c>
      <c r="I1097" s="4" t="s">
        <v>3899</v>
      </c>
      <c r="J1097" s="4" t="s">
        <v>21</v>
      </c>
      <c r="K1097" s="4" t="s">
        <v>22</v>
      </c>
      <c r="L1097" s="5"/>
      <c r="M1097" s="4" t="s">
        <v>23</v>
      </c>
      <c r="N1097" s="4" t="s">
        <v>24</v>
      </c>
      <c r="O1097" s="4" t="s">
        <v>25</v>
      </c>
      <c r="P1097" s="6" t="s">
        <v>3653</v>
      </c>
      <c r="Q1097" s="4" t="s">
        <v>26</v>
      </c>
      <c r="R1097" s="7">
        <v>5</v>
      </c>
      <c r="S1097" s="10">
        <v>110</v>
      </c>
      <c r="T1097" s="10">
        <f t="shared" si="18"/>
        <v>550</v>
      </c>
      <c r="U1097" s="2"/>
    </row>
    <row r="1098" spans="1:21" ht="15" x14ac:dyDescent="0.2">
      <c r="A1098" s="4" t="s">
        <v>3631</v>
      </c>
      <c r="B1098" s="4" t="s">
        <v>3587</v>
      </c>
      <c r="C1098" s="4" t="s">
        <v>1618</v>
      </c>
      <c r="D1098" s="4" t="s">
        <v>3656</v>
      </c>
      <c r="E1098" s="4" t="s">
        <v>3657</v>
      </c>
      <c r="F1098" s="4" t="s">
        <v>3658</v>
      </c>
      <c r="G1098" s="4" t="s">
        <v>34</v>
      </c>
      <c r="H1098" s="4" t="s">
        <v>43</v>
      </c>
      <c r="I1098" s="4" t="s">
        <v>3899</v>
      </c>
      <c r="J1098" s="4" t="s">
        <v>21</v>
      </c>
      <c r="K1098" s="4" t="s">
        <v>22</v>
      </c>
      <c r="L1098" s="5"/>
      <c r="M1098" s="4" t="s">
        <v>23</v>
      </c>
      <c r="N1098" s="4" t="s">
        <v>24</v>
      </c>
      <c r="O1098" s="4" t="s">
        <v>25</v>
      </c>
      <c r="P1098" s="6" t="s">
        <v>3656</v>
      </c>
      <c r="Q1098" s="4" t="s">
        <v>26</v>
      </c>
      <c r="R1098" s="7">
        <v>5</v>
      </c>
      <c r="S1098" s="10">
        <v>110</v>
      </c>
      <c r="T1098" s="10">
        <f t="shared" si="18"/>
        <v>550</v>
      </c>
      <c r="U1098" s="2"/>
    </row>
    <row r="1099" spans="1:21" ht="15" x14ac:dyDescent="0.2">
      <c r="A1099" s="4" t="s">
        <v>3631</v>
      </c>
      <c r="B1099" s="4" t="s">
        <v>3587</v>
      </c>
      <c r="C1099" s="4" t="s">
        <v>1618</v>
      </c>
      <c r="D1099" s="4" t="s">
        <v>3659</v>
      </c>
      <c r="E1099" s="4" t="s">
        <v>3660</v>
      </c>
      <c r="F1099" s="4" t="s">
        <v>3661</v>
      </c>
      <c r="G1099" s="4" t="s">
        <v>34</v>
      </c>
      <c r="H1099" s="4" t="s">
        <v>19</v>
      </c>
      <c r="I1099" s="4" t="s">
        <v>3899</v>
      </c>
      <c r="J1099" s="4" t="s">
        <v>21</v>
      </c>
      <c r="K1099" s="4" t="s">
        <v>22</v>
      </c>
      <c r="L1099" s="5"/>
      <c r="M1099" s="4" t="s">
        <v>23</v>
      </c>
      <c r="N1099" s="4" t="s">
        <v>24</v>
      </c>
      <c r="O1099" s="4" t="s">
        <v>25</v>
      </c>
      <c r="P1099" s="6" t="s">
        <v>3659</v>
      </c>
      <c r="Q1099" s="4" t="s">
        <v>26</v>
      </c>
      <c r="R1099" s="7">
        <v>4</v>
      </c>
      <c r="S1099" s="10">
        <v>110</v>
      </c>
      <c r="T1099" s="10">
        <f t="shared" si="18"/>
        <v>440</v>
      </c>
      <c r="U1099" s="2"/>
    </row>
    <row r="1100" spans="1:21" ht="15" x14ac:dyDescent="0.2">
      <c r="A1100" s="4" t="s">
        <v>3631</v>
      </c>
      <c r="B1100" s="4" t="s">
        <v>3587</v>
      </c>
      <c r="C1100" s="4" t="s">
        <v>1618</v>
      </c>
      <c r="D1100" s="4" t="s">
        <v>3662</v>
      </c>
      <c r="E1100" s="4" t="s">
        <v>3663</v>
      </c>
      <c r="F1100" s="4" t="s">
        <v>3664</v>
      </c>
      <c r="G1100" s="4" t="s">
        <v>30</v>
      </c>
      <c r="H1100" s="4" t="s">
        <v>19</v>
      </c>
      <c r="I1100" s="4" t="s">
        <v>3899</v>
      </c>
      <c r="J1100" s="4" t="s">
        <v>21</v>
      </c>
      <c r="K1100" s="4" t="s">
        <v>22</v>
      </c>
      <c r="L1100" s="5"/>
      <c r="M1100" s="4" t="s">
        <v>23</v>
      </c>
      <c r="N1100" s="4" t="s">
        <v>24</v>
      </c>
      <c r="O1100" s="4" t="s">
        <v>25</v>
      </c>
      <c r="P1100" s="6" t="s">
        <v>3662</v>
      </c>
      <c r="Q1100" s="4" t="s">
        <v>26</v>
      </c>
      <c r="R1100" s="7">
        <v>2</v>
      </c>
      <c r="S1100" s="10">
        <v>110</v>
      </c>
      <c r="T1100" s="10">
        <f t="shared" si="18"/>
        <v>220</v>
      </c>
      <c r="U1100" s="2"/>
    </row>
    <row r="1101" spans="1:21" ht="15" x14ac:dyDescent="0.2">
      <c r="A1101" s="4" t="s">
        <v>3631</v>
      </c>
      <c r="B1101" s="4" t="s">
        <v>3587</v>
      </c>
      <c r="C1101" s="4" t="s">
        <v>1618</v>
      </c>
      <c r="D1101" s="4" t="s">
        <v>3665</v>
      </c>
      <c r="E1101" s="4" t="s">
        <v>3666</v>
      </c>
      <c r="F1101" s="4" t="s">
        <v>3667</v>
      </c>
      <c r="G1101" s="4" t="s">
        <v>42</v>
      </c>
      <c r="H1101" s="4" t="s">
        <v>20</v>
      </c>
      <c r="I1101" s="4" t="s">
        <v>3899</v>
      </c>
      <c r="J1101" s="4" t="s">
        <v>21</v>
      </c>
      <c r="K1101" s="4" t="s">
        <v>22</v>
      </c>
      <c r="L1101" s="5"/>
      <c r="M1101" s="4" t="s">
        <v>23</v>
      </c>
      <c r="N1101" s="4" t="s">
        <v>24</v>
      </c>
      <c r="O1101" s="4" t="s">
        <v>25</v>
      </c>
      <c r="P1101" s="6" t="s">
        <v>3665</v>
      </c>
      <c r="Q1101" s="4" t="s">
        <v>26</v>
      </c>
      <c r="R1101" s="7">
        <v>6</v>
      </c>
      <c r="S1101" s="10">
        <v>110</v>
      </c>
      <c r="T1101" s="10">
        <f t="shared" si="18"/>
        <v>660</v>
      </c>
      <c r="U1101" s="2"/>
    </row>
    <row r="1102" spans="1:21" ht="15" x14ac:dyDescent="0.2">
      <c r="A1102" s="4" t="s">
        <v>3631</v>
      </c>
      <c r="B1102" s="4" t="s">
        <v>3587</v>
      </c>
      <c r="C1102" s="4" t="s">
        <v>1618</v>
      </c>
      <c r="D1102" s="4" t="s">
        <v>3668</v>
      </c>
      <c r="E1102" s="4" t="s">
        <v>3669</v>
      </c>
      <c r="F1102" s="4" t="s">
        <v>3670</v>
      </c>
      <c r="G1102" s="4" t="s">
        <v>38</v>
      </c>
      <c r="H1102" s="4" t="s">
        <v>20</v>
      </c>
      <c r="I1102" s="4" t="s">
        <v>3899</v>
      </c>
      <c r="J1102" s="4" t="s">
        <v>21</v>
      </c>
      <c r="K1102" s="4" t="s">
        <v>22</v>
      </c>
      <c r="L1102" s="5"/>
      <c r="M1102" s="4" t="s">
        <v>23</v>
      </c>
      <c r="N1102" s="4" t="s">
        <v>24</v>
      </c>
      <c r="O1102" s="4" t="s">
        <v>25</v>
      </c>
      <c r="P1102" s="6" t="s">
        <v>3668</v>
      </c>
      <c r="Q1102" s="4" t="s">
        <v>26</v>
      </c>
      <c r="R1102" s="7">
        <v>35</v>
      </c>
      <c r="S1102" s="10">
        <v>110</v>
      </c>
      <c r="T1102" s="10">
        <f t="shared" si="18"/>
        <v>3850</v>
      </c>
      <c r="U1102" s="2"/>
    </row>
    <row r="1103" spans="1:21" ht="15" x14ac:dyDescent="0.2">
      <c r="A1103" s="4" t="s">
        <v>3631</v>
      </c>
      <c r="B1103" s="4" t="s">
        <v>3587</v>
      </c>
      <c r="C1103" s="4" t="s">
        <v>1618</v>
      </c>
      <c r="D1103" s="4" t="s">
        <v>3671</v>
      </c>
      <c r="E1103" s="4" t="s">
        <v>3672</v>
      </c>
      <c r="F1103" s="4" t="s">
        <v>3673</v>
      </c>
      <c r="G1103" s="4" t="s">
        <v>19</v>
      </c>
      <c r="H1103" s="4" t="s">
        <v>20</v>
      </c>
      <c r="I1103" s="4" t="s">
        <v>3899</v>
      </c>
      <c r="J1103" s="4" t="s">
        <v>21</v>
      </c>
      <c r="K1103" s="4" t="s">
        <v>22</v>
      </c>
      <c r="L1103" s="5"/>
      <c r="M1103" s="4" t="s">
        <v>23</v>
      </c>
      <c r="N1103" s="4" t="s">
        <v>24</v>
      </c>
      <c r="O1103" s="4" t="s">
        <v>25</v>
      </c>
      <c r="P1103" s="6" t="s">
        <v>3671</v>
      </c>
      <c r="Q1103" s="4" t="s">
        <v>26</v>
      </c>
      <c r="R1103" s="7">
        <v>19</v>
      </c>
      <c r="S1103" s="10">
        <v>110</v>
      </c>
      <c r="T1103" s="10">
        <f t="shared" si="18"/>
        <v>2090</v>
      </c>
      <c r="U1103" s="2"/>
    </row>
    <row r="1104" spans="1:21" ht="15" x14ac:dyDescent="0.2">
      <c r="A1104" s="4" t="s">
        <v>3631</v>
      </c>
      <c r="B1104" s="4" t="s">
        <v>3587</v>
      </c>
      <c r="C1104" s="4" t="s">
        <v>1618</v>
      </c>
      <c r="D1104" s="4" t="s">
        <v>3674</v>
      </c>
      <c r="E1104" s="4" t="s">
        <v>3675</v>
      </c>
      <c r="F1104" s="4" t="s">
        <v>3676</v>
      </c>
      <c r="G1104" s="4" t="s">
        <v>20</v>
      </c>
      <c r="H1104" s="4" t="s">
        <v>43</v>
      </c>
      <c r="I1104" s="4" t="s">
        <v>3899</v>
      </c>
      <c r="J1104" s="4" t="s">
        <v>21</v>
      </c>
      <c r="K1104" s="4" t="s">
        <v>22</v>
      </c>
      <c r="L1104" s="5"/>
      <c r="M1104" s="4" t="s">
        <v>23</v>
      </c>
      <c r="N1104" s="4" t="s">
        <v>24</v>
      </c>
      <c r="O1104" s="4" t="s">
        <v>25</v>
      </c>
      <c r="P1104" s="6" t="s">
        <v>3674</v>
      </c>
      <c r="Q1104" s="4" t="s">
        <v>26</v>
      </c>
      <c r="R1104" s="7">
        <v>2</v>
      </c>
      <c r="S1104" s="10">
        <v>110</v>
      </c>
      <c r="T1104" s="10">
        <f t="shared" si="18"/>
        <v>220</v>
      </c>
      <c r="U1104" s="2"/>
    </row>
    <row r="1105" spans="1:21" ht="15" x14ac:dyDescent="0.2">
      <c r="A1105" s="4" t="s">
        <v>3631</v>
      </c>
      <c r="B1105" s="4" t="s">
        <v>3587</v>
      </c>
      <c r="C1105" s="4" t="s">
        <v>1618</v>
      </c>
      <c r="D1105" s="4" t="s">
        <v>3677</v>
      </c>
      <c r="E1105" s="4" t="s">
        <v>3678</v>
      </c>
      <c r="F1105" s="4" t="s">
        <v>3679</v>
      </c>
      <c r="G1105" s="4" t="s">
        <v>20</v>
      </c>
      <c r="H1105" s="4" t="s">
        <v>19</v>
      </c>
      <c r="I1105" s="4" t="s">
        <v>3899</v>
      </c>
      <c r="J1105" s="4" t="s">
        <v>21</v>
      </c>
      <c r="K1105" s="4" t="s">
        <v>22</v>
      </c>
      <c r="L1105" s="5"/>
      <c r="M1105" s="4" t="s">
        <v>23</v>
      </c>
      <c r="N1105" s="4" t="s">
        <v>24</v>
      </c>
      <c r="O1105" s="4" t="s">
        <v>25</v>
      </c>
      <c r="P1105" s="6" t="s">
        <v>3677</v>
      </c>
      <c r="Q1105" s="4" t="s">
        <v>26</v>
      </c>
      <c r="R1105" s="7">
        <v>5</v>
      </c>
      <c r="S1105" s="10">
        <v>110</v>
      </c>
      <c r="T1105" s="10">
        <f t="shared" si="18"/>
        <v>550</v>
      </c>
      <c r="U1105" s="2"/>
    </row>
    <row r="1106" spans="1:21" ht="15" x14ac:dyDescent="0.2">
      <c r="A1106" s="4" t="s">
        <v>3680</v>
      </c>
      <c r="B1106" s="4" t="s">
        <v>3241</v>
      </c>
      <c r="C1106" s="4" t="s">
        <v>52</v>
      </c>
      <c r="D1106" s="4" t="s">
        <v>3681</v>
      </c>
      <c r="E1106" s="4" t="s">
        <v>3682</v>
      </c>
      <c r="F1106" s="4" t="s">
        <v>3683</v>
      </c>
      <c r="G1106" s="4" t="s">
        <v>20</v>
      </c>
      <c r="H1106" s="4" t="s">
        <v>20</v>
      </c>
      <c r="I1106" s="4" t="s">
        <v>3899</v>
      </c>
      <c r="J1106" s="4" t="s">
        <v>3491</v>
      </c>
      <c r="K1106" s="4" t="s">
        <v>3492</v>
      </c>
      <c r="L1106" s="5"/>
      <c r="M1106" s="4" t="s">
        <v>23</v>
      </c>
      <c r="N1106" s="4" t="s">
        <v>24</v>
      </c>
      <c r="O1106" s="4" t="s">
        <v>25</v>
      </c>
      <c r="P1106" s="6" t="s">
        <v>3681</v>
      </c>
      <c r="Q1106" s="4" t="s">
        <v>26</v>
      </c>
      <c r="R1106" s="7">
        <v>153</v>
      </c>
      <c r="S1106" s="10">
        <v>119</v>
      </c>
      <c r="T1106" s="10">
        <f t="shared" si="18"/>
        <v>18207</v>
      </c>
      <c r="U1106" s="2"/>
    </row>
    <row r="1107" spans="1:21" ht="15" x14ac:dyDescent="0.2">
      <c r="A1107" s="4" t="s">
        <v>3680</v>
      </c>
      <c r="B1107" s="4" t="s">
        <v>3241</v>
      </c>
      <c r="C1107" s="4" t="s">
        <v>52</v>
      </c>
      <c r="D1107" s="4" t="s">
        <v>3684</v>
      </c>
      <c r="E1107" s="4" t="s">
        <v>3685</v>
      </c>
      <c r="F1107" s="4" t="s">
        <v>3686</v>
      </c>
      <c r="G1107" s="4" t="s">
        <v>38</v>
      </c>
      <c r="H1107" s="4" t="s">
        <v>19</v>
      </c>
      <c r="I1107" s="4" t="s">
        <v>3899</v>
      </c>
      <c r="J1107" s="4" t="s">
        <v>3491</v>
      </c>
      <c r="K1107" s="4" t="s">
        <v>3492</v>
      </c>
      <c r="L1107" s="5"/>
      <c r="M1107" s="4" t="s">
        <v>23</v>
      </c>
      <c r="N1107" s="4" t="s">
        <v>24</v>
      </c>
      <c r="O1107" s="4" t="s">
        <v>25</v>
      </c>
      <c r="P1107" s="6" t="s">
        <v>3684</v>
      </c>
      <c r="Q1107" s="4" t="s">
        <v>26</v>
      </c>
      <c r="R1107" s="7">
        <v>11</v>
      </c>
      <c r="S1107" s="10">
        <v>119</v>
      </c>
      <c r="T1107" s="10">
        <f t="shared" si="18"/>
        <v>1309</v>
      </c>
      <c r="U1107" s="2"/>
    </row>
    <row r="1108" spans="1:21" ht="15" x14ac:dyDescent="0.2">
      <c r="A1108" s="4" t="s">
        <v>3680</v>
      </c>
      <c r="B1108" s="4" t="s">
        <v>3241</v>
      </c>
      <c r="C1108" s="4" t="s">
        <v>52</v>
      </c>
      <c r="D1108" s="4" t="s">
        <v>3687</v>
      </c>
      <c r="E1108" s="4" t="s">
        <v>3688</v>
      </c>
      <c r="F1108" s="4" t="s">
        <v>3689</v>
      </c>
      <c r="G1108" s="4" t="s">
        <v>42</v>
      </c>
      <c r="H1108" s="4" t="s">
        <v>20</v>
      </c>
      <c r="I1108" s="4" t="s">
        <v>3899</v>
      </c>
      <c r="J1108" s="4" t="s">
        <v>3491</v>
      </c>
      <c r="K1108" s="4" t="s">
        <v>3492</v>
      </c>
      <c r="L1108" s="5"/>
      <c r="M1108" s="4" t="s">
        <v>23</v>
      </c>
      <c r="N1108" s="4" t="s">
        <v>24</v>
      </c>
      <c r="O1108" s="4" t="s">
        <v>25</v>
      </c>
      <c r="P1108" s="6" t="s">
        <v>3687</v>
      </c>
      <c r="Q1108" s="4" t="s">
        <v>26</v>
      </c>
      <c r="R1108" s="7">
        <v>10</v>
      </c>
      <c r="S1108" s="10">
        <v>119</v>
      </c>
      <c r="T1108" s="10">
        <f t="shared" si="18"/>
        <v>1190</v>
      </c>
      <c r="U1108" s="2"/>
    </row>
    <row r="1109" spans="1:21" ht="15" x14ac:dyDescent="0.2">
      <c r="A1109" s="4" t="s">
        <v>3680</v>
      </c>
      <c r="B1109" s="4" t="s">
        <v>3241</v>
      </c>
      <c r="C1109" s="4" t="s">
        <v>52</v>
      </c>
      <c r="D1109" s="4" t="s">
        <v>3690</v>
      </c>
      <c r="E1109" s="4" t="s">
        <v>3691</v>
      </c>
      <c r="F1109" s="4" t="s">
        <v>3692</v>
      </c>
      <c r="G1109" s="4" t="s">
        <v>34</v>
      </c>
      <c r="H1109" s="4" t="s">
        <v>20</v>
      </c>
      <c r="I1109" s="4" t="s">
        <v>3899</v>
      </c>
      <c r="J1109" s="4" t="s">
        <v>3491</v>
      </c>
      <c r="K1109" s="4" t="s">
        <v>3492</v>
      </c>
      <c r="L1109" s="5"/>
      <c r="M1109" s="4" t="s">
        <v>23</v>
      </c>
      <c r="N1109" s="4" t="s">
        <v>24</v>
      </c>
      <c r="O1109" s="4" t="s">
        <v>25</v>
      </c>
      <c r="P1109" s="6" t="s">
        <v>3690</v>
      </c>
      <c r="Q1109" s="4" t="s">
        <v>26</v>
      </c>
      <c r="R1109" s="7">
        <v>113</v>
      </c>
      <c r="S1109" s="10">
        <v>119</v>
      </c>
      <c r="T1109" s="10">
        <f t="shared" si="18"/>
        <v>13447</v>
      </c>
      <c r="U1109" s="2"/>
    </row>
    <row r="1110" spans="1:21" ht="15" x14ac:dyDescent="0.2">
      <c r="A1110" s="4" t="s">
        <v>3680</v>
      </c>
      <c r="B1110" s="4" t="s">
        <v>3241</v>
      </c>
      <c r="C1110" s="4" t="s">
        <v>52</v>
      </c>
      <c r="D1110" s="4" t="s">
        <v>3693</v>
      </c>
      <c r="E1110" s="4" t="s">
        <v>3694</v>
      </c>
      <c r="F1110" s="4" t="s">
        <v>3695</v>
      </c>
      <c r="G1110" s="4" t="s">
        <v>42</v>
      </c>
      <c r="H1110" s="4" t="s">
        <v>19</v>
      </c>
      <c r="I1110" s="4" t="s">
        <v>3899</v>
      </c>
      <c r="J1110" s="4" t="s">
        <v>3491</v>
      </c>
      <c r="K1110" s="4" t="s">
        <v>3492</v>
      </c>
      <c r="L1110" s="5"/>
      <c r="M1110" s="4" t="s">
        <v>23</v>
      </c>
      <c r="N1110" s="4" t="s">
        <v>24</v>
      </c>
      <c r="O1110" s="4" t="s">
        <v>25</v>
      </c>
      <c r="P1110" s="6" t="s">
        <v>3693</v>
      </c>
      <c r="Q1110" s="4" t="s">
        <v>26</v>
      </c>
      <c r="R1110" s="7">
        <v>7</v>
      </c>
      <c r="S1110" s="10">
        <v>119</v>
      </c>
      <c r="T1110" s="10">
        <f t="shared" si="18"/>
        <v>833</v>
      </c>
      <c r="U1110" s="2"/>
    </row>
    <row r="1111" spans="1:21" ht="15" x14ac:dyDescent="0.2">
      <c r="A1111" s="4" t="s">
        <v>3680</v>
      </c>
      <c r="B1111" s="4" t="s">
        <v>3241</v>
      </c>
      <c r="C1111" s="4" t="s">
        <v>52</v>
      </c>
      <c r="D1111" s="4" t="s">
        <v>3696</v>
      </c>
      <c r="E1111" s="4" t="s">
        <v>3697</v>
      </c>
      <c r="F1111" s="4" t="s">
        <v>3698</v>
      </c>
      <c r="G1111" s="4" t="s">
        <v>34</v>
      </c>
      <c r="H1111" s="4" t="s">
        <v>19</v>
      </c>
      <c r="I1111" s="4" t="s">
        <v>3899</v>
      </c>
      <c r="J1111" s="4" t="s">
        <v>3491</v>
      </c>
      <c r="K1111" s="4" t="s">
        <v>3492</v>
      </c>
      <c r="L1111" s="5"/>
      <c r="M1111" s="4" t="s">
        <v>23</v>
      </c>
      <c r="N1111" s="4" t="s">
        <v>24</v>
      </c>
      <c r="O1111" s="4" t="s">
        <v>25</v>
      </c>
      <c r="P1111" s="6" t="s">
        <v>3696</v>
      </c>
      <c r="Q1111" s="4" t="s">
        <v>26</v>
      </c>
      <c r="R1111" s="7">
        <v>18</v>
      </c>
      <c r="S1111" s="10">
        <v>119</v>
      </c>
      <c r="T1111" s="10">
        <f t="shared" si="18"/>
        <v>2142</v>
      </c>
      <c r="U1111" s="2"/>
    </row>
    <row r="1112" spans="1:21" ht="15" x14ac:dyDescent="0.2">
      <c r="A1112" s="4" t="s">
        <v>3680</v>
      </c>
      <c r="B1112" s="4" t="s">
        <v>3241</v>
      </c>
      <c r="C1112" s="4" t="s">
        <v>52</v>
      </c>
      <c r="D1112" s="4" t="s">
        <v>3699</v>
      </c>
      <c r="E1112" s="4" t="s">
        <v>3700</v>
      </c>
      <c r="F1112" s="4" t="s">
        <v>3701</v>
      </c>
      <c r="G1112" s="4" t="s">
        <v>43</v>
      </c>
      <c r="H1112" s="4" t="s">
        <v>43</v>
      </c>
      <c r="I1112" s="4" t="s">
        <v>3899</v>
      </c>
      <c r="J1112" s="4" t="s">
        <v>3491</v>
      </c>
      <c r="K1112" s="4" t="s">
        <v>3492</v>
      </c>
      <c r="L1112" s="5"/>
      <c r="M1112" s="4" t="s">
        <v>23</v>
      </c>
      <c r="N1112" s="4" t="s">
        <v>24</v>
      </c>
      <c r="O1112" s="4" t="s">
        <v>25</v>
      </c>
      <c r="P1112" s="6" t="s">
        <v>3699</v>
      </c>
      <c r="Q1112" s="4" t="s">
        <v>26</v>
      </c>
      <c r="R1112" s="7">
        <v>15</v>
      </c>
      <c r="S1112" s="10">
        <v>119</v>
      </c>
      <c r="T1112" s="10">
        <f t="shared" si="18"/>
        <v>1785</v>
      </c>
      <c r="U1112" s="2"/>
    </row>
    <row r="1113" spans="1:21" ht="15" x14ac:dyDescent="0.2">
      <c r="A1113" s="4" t="s">
        <v>3680</v>
      </c>
      <c r="B1113" s="4" t="s">
        <v>3241</v>
      </c>
      <c r="C1113" s="4" t="s">
        <v>52</v>
      </c>
      <c r="D1113" s="4" t="s">
        <v>3702</v>
      </c>
      <c r="E1113" s="4" t="s">
        <v>3703</v>
      </c>
      <c r="F1113" s="4" t="s">
        <v>3704</v>
      </c>
      <c r="G1113" s="4" t="s">
        <v>841</v>
      </c>
      <c r="H1113" s="4" t="s">
        <v>19</v>
      </c>
      <c r="I1113" s="4" t="s">
        <v>3899</v>
      </c>
      <c r="J1113" s="4" t="s">
        <v>3491</v>
      </c>
      <c r="K1113" s="4" t="s">
        <v>3492</v>
      </c>
      <c r="L1113" s="5"/>
      <c r="M1113" s="4" t="s">
        <v>23</v>
      </c>
      <c r="N1113" s="4" t="s">
        <v>24</v>
      </c>
      <c r="O1113" s="4" t="s">
        <v>25</v>
      </c>
      <c r="P1113" s="6" t="s">
        <v>3702</v>
      </c>
      <c r="Q1113" s="4" t="s">
        <v>26</v>
      </c>
      <c r="R1113" s="7">
        <v>9</v>
      </c>
      <c r="S1113" s="10">
        <v>119</v>
      </c>
      <c r="T1113" s="10">
        <f t="shared" si="18"/>
        <v>1071</v>
      </c>
      <c r="U1113" s="2"/>
    </row>
    <row r="1114" spans="1:21" ht="15" x14ac:dyDescent="0.2">
      <c r="A1114" s="4" t="s">
        <v>3680</v>
      </c>
      <c r="B1114" s="4" t="s">
        <v>3241</v>
      </c>
      <c r="C1114" s="4" t="s">
        <v>52</v>
      </c>
      <c r="D1114" s="4" t="s">
        <v>3705</v>
      </c>
      <c r="E1114" s="4" t="s">
        <v>3706</v>
      </c>
      <c r="F1114" s="4" t="s">
        <v>3707</v>
      </c>
      <c r="G1114" s="4" t="s">
        <v>34</v>
      </c>
      <c r="H1114" s="4" t="s">
        <v>43</v>
      </c>
      <c r="I1114" s="4" t="s">
        <v>3899</v>
      </c>
      <c r="J1114" s="4" t="s">
        <v>3491</v>
      </c>
      <c r="K1114" s="4" t="s">
        <v>3492</v>
      </c>
      <c r="L1114" s="5"/>
      <c r="M1114" s="4" t="s">
        <v>23</v>
      </c>
      <c r="N1114" s="4" t="s">
        <v>24</v>
      </c>
      <c r="O1114" s="4" t="s">
        <v>25</v>
      </c>
      <c r="P1114" s="6" t="s">
        <v>3705</v>
      </c>
      <c r="Q1114" s="4" t="s">
        <v>26</v>
      </c>
      <c r="R1114" s="7">
        <v>16</v>
      </c>
      <c r="S1114" s="10">
        <v>119</v>
      </c>
      <c r="T1114" s="10">
        <f t="shared" si="18"/>
        <v>1904</v>
      </c>
      <c r="U1114" s="2"/>
    </row>
    <row r="1115" spans="1:21" ht="15" x14ac:dyDescent="0.2">
      <c r="A1115" s="4" t="s">
        <v>3680</v>
      </c>
      <c r="B1115" s="4" t="s">
        <v>3241</v>
      </c>
      <c r="C1115" s="4" t="s">
        <v>52</v>
      </c>
      <c r="D1115" s="4" t="s">
        <v>3708</v>
      </c>
      <c r="E1115" s="4" t="s">
        <v>3709</v>
      </c>
      <c r="F1115" s="4" t="s">
        <v>3710</v>
      </c>
      <c r="G1115" s="4" t="s">
        <v>387</v>
      </c>
      <c r="H1115" s="4" t="s">
        <v>20</v>
      </c>
      <c r="I1115" s="4" t="s">
        <v>3899</v>
      </c>
      <c r="J1115" s="4" t="s">
        <v>3491</v>
      </c>
      <c r="K1115" s="4" t="s">
        <v>3492</v>
      </c>
      <c r="L1115" s="5"/>
      <c r="M1115" s="4" t="s">
        <v>23</v>
      </c>
      <c r="N1115" s="4" t="s">
        <v>24</v>
      </c>
      <c r="O1115" s="4" t="s">
        <v>25</v>
      </c>
      <c r="P1115" s="6" t="s">
        <v>3708</v>
      </c>
      <c r="Q1115" s="4" t="s">
        <v>26</v>
      </c>
      <c r="R1115" s="7">
        <v>15</v>
      </c>
      <c r="S1115" s="10">
        <v>119</v>
      </c>
      <c r="T1115" s="10">
        <f t="shared" si="18"/>
        <v>1785</v>
      </c>
      <c r="U1115" s="2"/>
    </row>
    <row r="1116" spans="1:21" ht="15" x14ac:dyDescent="0.2">
      <c r="A1116" s="4" t="s">
        <v>3680</v>
      </c>
      <c r="B1116" s="4" t="s">
        <v>3241</v>
      </c>
      <c r="C1116" s="4" t="s">
        <v>52</v>
      </c>
      <c r="D1116" s="4" t="s">
        <v>3711</v>
      </c>
      <c r="E1116" s="4" t="s">
        <v>3712</v>
      </c>
      <c r="F1116" s="4" t="s">
        <v>3713</v>
      </c>
      <c r="G1116" s="4" t="s">
        <v>19</v>
      </c>
      <c r="H1116" s="4" t="s">
        <v>20</v>
      </c>
      <c r="I1116" s="4" t="s">
        <v>3899</v>
      </c>
      <c r="J1116" s="4" t="s">
        <v>3491</v>
      </c>
      <c r="K1116" s="4" t="s">
        <v>3492</v>
      </c>
      <c r="L1116" s="5"/>
      <c r="M1116" s="4" t="s">
        <v>23</v>
      </c>
      <c r="N1116" s="4" t="s">
        <v>24</v>
      </c>
      <c r="O1116" s="4" t="s">
        <v>25</v>
      </c>
      <c r="P1116" s="6" t="s">
        <v>3711</v>
      </c>
      <c r="Q1116" s="4" t="s">
        <v>26</v>
      </c>
      <c r="R1116" s="7">
        <v>84</v>
      </c>
      <c r="S1116" s="10">
        <v>119</v>
      </c>
      <c r="T1116" s="10">
        <f t="shared" si="18"/>
        <v>9996</v>
      </c>
      <c r="U1116" s="2"/>
    </row>
    <row r="1117" spans="1:21" ht="15" x14ac:dyDescent="0.2">
      <c r="A1117" s="4" t="s">
        <v>3680</v>
      </c>
      <c r="B1117" s="4" t="s">
        <v>3241</v>
      </c>
      <c r="C1117" s="4" t="s">
        <v>52</v>
      </c>
      <c r="D1117" s="4" t="s">
        <v>3714</v>
      </c>
      <c r="E1117" s="4" t="s">
        <v>3715</v>
      </c>
      <c r="F1117" s="4" t="s">
        <v>3716</v>
      </c>
      <c r="G1117" s="4" t="s">
        <v>30</v>
      </c>
      <c r="H1117" s="4" t="s">
        <v>20</v>
      </c>
      <c r="I1117" s="4" t="s">
        <v>3899</v>
      </c>
      <c r="J1117" s="4" t="s">
        <v>3491</v>
      </c>
      <c r="K1117" s="4" t="s">
        <v>3492</v>
      </c>
      <c r="L1117" s="5"/>
      <c r="M1117" s="4" t="s">
        <v>23</v>
      </c>
      <c r="N1117" s="4" t="s">
        <v>24</v>
      </c>
      <c r="O1117" s="4" t="s">
        <v>25</v>
      </c>
      <c r="P1117" s="6" t="s">
        <v>3714</v>
      </c>
      <c r="Q1117" s="4" t="s">
        <v>26</v>
      </c>
      <c r="R1117" s="7">
        <v>38</v>
      </c>
      <c r="S1117" s="10">
        <v>119</v>
      </c>
      <c r="T1117" s="10">
        <f t="shared" si="18"/>
        <v>4522</v>
      </c>
      <c r="U1117" s="2"/>
    </row>
    <row r="1118" spans="1:21" ht="15" x14ac:dyDescent="0.2">
      <c r="A1118" s="4" t="s">
        <v>3680</v>
      </c>
      <c r="B1118" s="4" t="s">
        <v>3241</v>
      </c>
      <c r="C1118" s="4" t="s">
        <v>52</v>
      </c>
      <c r="D1118" s="4" t="s">
        <v>3717</v>
      </c>
      <c r="E1118" s="4" t="s">
        <v>3718</v>
      </c>
      <c r="F1118" s="4" t="s">
        <v>3719</v>
      </c>
      <c r="G1118" s="4" t="s">
        <v>43</v>
      </c>
      <c r="H1118" s="4" t="s">
        <v>19</v>
      </c>
      <c r="I1118" s="4" t="s">
        <v>3899</v>
      </c>
      <c r="J1118" s="4" t="s">
        <v>3491</v>
      </c>
      <c r="K1118" s="4" t="s">
        <v>3492</v>
      </c>
      <c r="L1118" s="5"/>
      <c r="M1118" s="4" t="s">
        <v>23</v>
      </c>
      <c r="N1118" s="4" t="s">
        <v>24</v>
      </c>
      <c r="O1118" s="4" t="s">
        <v>25</v>
      </c>
      <c r="P1118" s="6" t="s">
        <v>3717</v>
      </c>
      <c r="Q1118" s="4" t="s">
        <v>26</v>
      </c>
      <c r="R1118" s="7">
        <v>4</v>
      </c>
      <c r="S1118" s="10">
        <v>119</v>
      </c>
      <c r="T1118" s="10">
        <f t="shared" si="18"/>
        <v>476</v>
      </c>
      <c r="U1118" s="2"/>
    </row>
    <row r="1119" spans="1:21" ht="15" x14ac:dyDescent="0.2">
      <c r="A1119" s="4" t="s">
        <v>3680</v>
      </c>
      <c r="B1119" s="4" t="s">
        <v>3241</v>
      </c>
      <c r="C1119" s="4" t="s">
        <v>52</v>
      </c>
      <c r="D1119" s="4" t="s">
        <v>3720</v>
      </c>
      <c r="E1119" s="4" t="s">
        <v>3721</v>
      </c>
      <c r="F1119" s="4" t="s">
        <v>3722</v>
      </c>
      <c r="G1119" s="4" t="s">
        <v>38</v>
      </c>
      <c r="H1119" s="4" t="s">
        <v>43</v>
      </c>
      <c r="I1119" s="4" t="s">
        <v>3899</v>
      </c>
      <c r="J1119" s="4" t="s">
        <v>3491</v>
      </c>
      <c r="K1119" s="4" t="s">
        <v>3492</v>
      </c>
      <c r="L1119" s="5"/>
      <c r="M1119" s="4" t="s">
        <v>23</v>
      </c>
      <c r="N1119" s="4" t="s">
        <v>24</v>
      </c>
      <c r="O1119" s="4" t="s">
        <v>25</v>
      </c>
      <c r="P1119" s="6" t="s">
        <v>3720</v>
      </c>
      <c r="Q1119" s="4" t="s">
        <v>26</v>
      </c>
      <c r="R1119" s="7">
        <v>5</v>
      </c>
      <c r="S1119" s="10">
        <v>119</v>
      </c>
      <c r="T1119" s="10">
        <f t="shared" si="18"/>
        <v>595</v>
      </c>
      <c r="U1119" s="2"/>
    </row>
    <row r="1120" spans="1:21" ht="15" x14ac:dyDescent="0.2">
      <c r="A1120" s="4" t="s">
        <v>3680</v>
      </c>
      <c r="B1120" s="4" t="s">
        <v>3241</v>
      </c>
      <c r="C1120" s="4" t="s">
        <v>52</v>
      </c>
      <c r="D1120" s="4" t="s">
        <v>3723</v>
      </c>
      <c r="E1120" s="4" t="s">
        <v>3724</v>
      </c>
      <c r="F1120" s="4" t="s">
        <v>3725</v>
      </c>
      <c r="G1120" s="4" t="s">
        <v>30</v>
      </c>
      <c r="H1120" s="4" t="s">
        <v>19</v>
      </c>
      <c r="I1120" s="4" t="s">
        <v>3899</v>
      </c>
      <c r="J1120" s="4" t="s">
        <v>3491</v>
      </c>
      <c r="K1120" s="4" t="s">
        <v>3492</v>
      </c>
      <c r="L1120" s="5"/>
      <c r="M1120" s="4" t="s">
        <v>23</v>
      </c>
      <c r="N1120" s="4" t="s">
        <v>24</v>
      </c>
      <c r="O1120" s="4" t="s">
        <v>25</v>
      </c>
      <c r="P1120" s="6" t="s">
        <v>3723</v>
      </c>
      <c r="Q1120" s="4" t="s">
        <v>26</v>
      </c>
      <c r="R1120" s="7">
        <v>6</v>
      </c>
      <c r="S1120" s="10">
        <v>119</v>
      </c>
      <c r="T1120" s="10">
        <f t="shared" si="18"/>
        <v>714</v>
      </c>
      <c r="U1120" s="2"/>
    </row>
    <row r="1121" spans="1:21" ht="15" x14ac:dyDescent="0.2">
      <c r="A1121" s="4" t="s">
        <v>3680</v>
      </c>
      <c r="B1121" s="4" t="s">
        <v>3241</v>
      </c>
      <c r="C1121" s="4" t="s">
        <v>52</v>
      </c>
      <c r="D1121" s="4" t="s">
        <v>3726</v>
      </c>
      <c r="E1121" s="4" t="s">
        <v>3727</v>
      </c>
      <c r="F1121" s="4" t="s">
        <v>3728</v>
      </c>
      <c r="G1121" s="4" t="s">
        <v>20</v>
      </c>
      <c r="H1121" s="4" t="s">
        <v>43</v>
      </c>
      <c r="I1121" s="4" t="s">
        <v>3899</v>
      </c>
      <c r="J1121" s="4" t="s">
        <v>3491</v>
      </c>
      <c r="K1121" s="4" t="s">
        <v>3492</v>
      </c>
      <c r="L1121" s="5"/>
      <c r="M1121" s="4" t="s">
        <v>23</v>
      </c>
      <c r="N1121" s="4" t="s">
        <v>24</v>
      </c>
      <c r="O1121" s="4" t="s">
        <v>25</v>
      </c>
      <c r="P1121" s="6" t="s">
        <v>3726</v>
      </c>
      <c r="Q1121" s="4" t="s">
        <v>26</v>
      </c>
      <c r="R1121" s="7">
        <v>1</v>
      </c>
      <c r="S1121" s="10">
        <v>119</v>
      </c>
      <c r="T1121" s="10">
        <f t="shared" si="18"/>
        <v>119</v>
      </c>
      <c r="U1121" s="2"/>
    </row>
    <row r="1122" spans="1:21" ht="15" x14ac:dyDescent="0.2">
      <c r="A1122" s="4" t="s">
        <v>3680</v>
      </c>
      <c r="B1122" s="4" t="s">
        <v>3241</v>
      </c>
      <c r="C1122" s="4" t="s">
        <v>52</v>
      </c>
      <c r="D1122" s="4" t="s">
        <v>3729</v>
      </c>
      <c r="E1122" s="4" t="s">
        <v>3730</v>
      </c>
      <c r="F1122" s="4" t="s">
        <v>3731</v>
      </c>
      <c r="G1122" s="4" t="s">
        <v>38</v>
      </c>
      <c r="H1122" s="4" t="s">
        <v>20</v>
      </c>
      <c r="I1122" s="4" t="s">
        <v>3899</v>
      </c>
      <c r="J1122" s="4" t="s">
        <v>3491</v>
      </c>
      <c r="K1122" s="4" t="s">
        <v>3492</v>
      </c>
      <c r="L1122" s="5"/>
      <c r="M1122" s="4" t="s">
        <v>23</v>
      </c>
      <c r="N1122" s="4" t="s">
        <v>24</v>
      </c>
      <c r="O1122" s="4" t="s">
        <v>25</v>
      </c>
      <c r="P1122" s="6" t="s">
        <v>3729</v>
      </c>
      <c r="Q1122" s="4" t="s">
        <v>26</v>
      </c>
      <c r="R1122" s="7">
        <v>105</v>
      </c>
      <c r="S1122" s="10">
        <v>119</v>
      </c>
      <c r="T1122" s="10">
        <f t="shared" si="18"/>
        <v>12495</v>
      </c>
      <c r="U1122" s="2"/>
    </row>
    <row r="1123" spans="1:21" ht="15" x14ac:dyDescent="0.2">
      <c r="A1123" s="4" t="s">
        <v>3680</v>
      </c>
      <c r="B1123" s="4" t="s">
        <v>3241</v>
      </c>
      <c r="C1123" s="4" t="s">
        <v>52</v>
      </c>
      <c r="D1123" s="4" t="s">
        <v>3732</v>
      </c>
      <c r="E1123" s="4" t="s">
        <v>3733</v>
      </c>
      <c r="F1123" s="4" t="s">
        <v>3734</v>
      </c>
      <c r="G1123" s="4" t="s">
        <v>43</v>
      </c>
      <c r="H1123" s="4" t="s">
        <v>20</v>
      </c>
      <c r="I1123" s="4" t="s">
        <v>3899</v>
      </c>
      <c r="J1123" s="4" t="s">
        <v>3491</v>
      </c>
      <c r="K1123" s="4" t="s">
        <v>3492</v>
      </c>
      <c r="L1123" s="5"/>
      <c r="M1123" s="4" t="s">
        <v>23</v>
      </c>
      <c r="N1123" s="4" t="s">
        <v>24</v>
      </c>
      <c r="O1123" s="4" t="s">
        <v>25</v>
      </c>
      <c r="P1123" s="6" t="s">
        <v>3732</v>
      </c>
      <c r="Q1123" s="4" t="s">
        <v>26</v>
      </c>
      <c r="R1123" s="7">
        <v>163</v>
      </c>
      <c r="S1123" s="10">
        <v>119</v>
      </c>
      <c r="T1123" s="10">
        <f t="shared" si="18"/>
        <v>19397</v>
      </c>
      <c r="U1123" s="2"/>
    </row>
    <row r="1124" spans="1:21" ht="15" x14ac:dyDescent="0.2">
      <c r="A1124" s="4" t="s">
        <v>3735</v>
      </c>
      <c r="B1124" s="4" t="s">
        <v>3241</v>
      </c>
      <c r="C1124" s="4" t="s">
        <v>3736</v>
      </c>
      <c r="D1124" s="4" t="s">
        <v>3737</v>
      </c>
      <c r="E1124" s="4" t="s">
        <v>3738</v>
      </c>
      <c r="F1124" s="4" t="s">
        <v>3739</v>
      </c>
      <c r="G1124" s="4" t="s">
        <v>841</v>
      </c>
      <c r="H1124" s="4" t="s">
        <v>19</v>
      </c>
      <c r="I1124" s="4" t="s">
        <v>3899</v>
      </c>
      <c r="J1124" s="4" t="s">
        <v>3491</v>
      </c>
      <c r="K1124" s="4" t="s">
        <v>3492</v>
      </c>
      <c r="L1124" s="5"/>
      <c r="M1124" s="4" t="s">
        <v>23</v>
      </c>
      <c r="N1124" s="4" t="s">
        <v>24</v>
      </c>
      <c r="O1124" s="4" t="s">
        <v>25</v>
      </c>
      <c r="P1124" s="6" t="s">
        <v>3737</v>
      </c>
      <c r="Q1124" s="4" t="s">
        <v>26</v>
      </c>
      <c r="R1124" s="7">
        <v>4</v>
      </c>
      <c r="S1124" s="10">
        <v>119</v>
      </c>
      <c r="T1124" s="10">
        <f t="shared" si="18"/>
        <v>476</v>
      </c>
      <c r="U1124" s="2"/>
    </row>
    <row r="1125" spans="1:21" ht="15" x14ac:dyDescent="0.2">
      <c r="A1125" s="4" t="s">
        <v>3735</v>
      </c>
      <c r="B1125" s="4" t="s">
        <v>3241</v>
      </c>
      <c r="C1125" s="4" t="s">
        <v>3736</v>
      </c>
      <c r="D1125" s="4" t="s">
        <v>3740</v>
      </c>
      <c r="E1125" s="4" t="s">
        <v>3741</v>
      </c>
      <c r="F1125" s="4" t="s">
        <v>3742</v>
      </c>
      <c r="G1125" s="4" t="s">
        <v>30</v>
      </c>
      <c r="H1125" s="4" t="s">
        <v>19</v>
      </c>
      <c r="I1125" s="4" t="s">
        <v>3899</v>
      </c>
      <c r="J1125" s="4" t="s">
        <v>3491</v>
      </c>
      <c r="K1125" s="4" t="s">
        <v>3492</v>
      </c>
      <c r="L1125" s="5"/>
      <c r="M1125" s="4" t="s">
        <v>23</v>
      </c>
      <c r="N1125" s="4" t="s">
        <v>24</v>
      </c>
      <c r="O1125" s="4" t="s">
        <v>25</v>
      </c>
      <c r="P1125" s="6" t="s">
        <v>3740</v>
      </c>
      <c r="Q1125" s="4" t="s">
        <v>26</v>
      </c>
      <c r="R1125" s="7">
        <v>4</v>
      </c>
      <c r="S1125" s="10">
        <v>119</v>
      </c>
      <c r="T1125" s="10">
        <f t="shared" si="18"/>
        <v>476</v>
      </c>
      <c r="U1125" s="2"/>
    </row>
    <row r="1126" spans="1:21" ht="15" x14ac:dyDescent="0.2">
      <c r="A1126" s="4" t="s">
        <v>3735</v>
      </c>
      <c r="B1126" s="4" t="s">
        <v>3241</v>
      </c>
      <c r="C1126" s="4" t="s">
        <v>3736</v>
      </c>
      <c r="D1126" s="4" t="s">
        <v>3743</v>
      </c>
      <c r="E1126" s="4" t="s">
        <v>3744</v>
      </c>
      <c r="F1126" s="4" t="s">
        <v>3745</v>
      </c>
      <c r="G1126" s="4" t="s">
        <v>19</v>
      </c>
      <c r="H1126" s="4" t="s">
        <v>19</v>
      </c>
      <c r="I1126" s="4" t="s">
        <v>3899</v>
      </c>
      <c r="J1126" s="4" t="s">
        <v>3491</v>
      </c>
      <c r="K1126" s="4" t="s">
        <v>3492</v>
      </c>
      <c r="L1126" s="5"/>
      <c r="M1126" s="4" t="s">
        <v>23</v>
      </c>
      <c r="N1126" s="4" t="s">
        <v>24</v>
      </c>
      <c r="O1126" s="4" t="s">
        <v>25</v>
      </c>
      <c r="P1126" s="6" t="s">
        <v>3743</v>
      </c>
      <c r="Q1126" s="4" t="s">
        <v>26</v>
      </c>
      <c r="R1126" s="7">
        <v>3</v>
      </c>
      <c r="S1126" s="10">
        <v>119</v>
      </c>
      <c r="T1126" s="10">
        <f t="shared" si="18"/>
        <v>357</v>
      </c>
      <c r="U1126" s="2"/>
    </row>
    <row r="1127" spans="1:21" ht="15" x14ac:dyDescent="0.2">
      <c r="A1127" s="4" t="s">
        <v>3735</v>
      </c>
      <c r="B1127" s="4" t="s">
        <v>3241</v>
      </c>
      <c r="C1127" s="4" t="s">
        <v>3736</v>
      </c>
      <c r="D1127" s="4" t="s">
        <v>3746</v>
      </c>
      <c r="E1127" s="4" t="s">
        <v>3747</v>
      </c>
      <c r="F1127" s="4" t="s">
        <v>3748</v>
      </c>
      <c r="G1127" s="4" t="s">
        <v>30</v>
      </c>
      <c r="H1127" s="4" t="s">
        <v>20</v>
      </c>
      <c r="I1127" s="4" t="s">
        <v>3899</v>
      </c>
      <c r="J1127" s="4" t="s">
        <v>3491</v>
      </c>
      <c r="K1127" s="4" t="s">
        <v>3492</v>
      </c>
      <c r="L1127" s="5"/>
      <c r="M1127" s="4" t="s">
        <v>23</v>
      </c>
      <c r="N1127" s="4" t="s">
        <v>24</v>
      </c>
      <c r="O1127" s="4" t="s">
        <v>25</v>
      </c>
      <c r="P1127" s="6" t="s">
        <v>3746</v>
      </c>
      <c r="Q1127" s="4" t="s">
        <v>26</v>
      </c>
      <c r="R1127" s="7">
        <v>7</v>
      </c>
      <c r="S1127" s="10">
        <v>119</v>
      </c>
      <c r="T1127" s="10">
        <f t="shared" si="18"/>
        <v>833</v>
      </c>
      <c r="U1127" s="2"/>
    </row>
    <row r="1128" spans="1:21" ht="15" x14ac:dyDescent="0.2">
      <c r="A1128" s="4" t="s">
        <v>3735</v>
      </c>
      <c r="B1128" s="4" t="s">
        <v>3241</v>
      </c>
      <c r="C1128" s="4" t="s">
        <v>3736</v>
      </c>
      <c r="D1128" s="4" t="s">
        <v>3749</v>
      </c>
      <c r="E1128" s="4" t="s">
        <v>3750</v>
      </c>
      <c r="F1128" s="4" t="s">
        <v>3751</v>
      </c>
      <c r="G1128" s="4" t="s">
        <v>38</v>
      </c>
      <c r="H1128" s="4" t="s">
        <v>43</v>
      </c>
      <c r="I1128" s="4" t="s">
        <v>3899</v>
      </c>
      <c r="J1128" s="4" t="s">
        <v>3491</v>
      </c>
      <c r="K1128" s="4" t="s">
        <v>3492</v>
      </c>
      <c r="L1128" s="5"/>
      <c r="M1128" s="4" t="s">
        <v>23</v>
      </c>
      <c r="N1128" s="4" t="s">
        <v>24</v>
      </c>
      <c r="O1128" s="4" t="s">
        <v>25</v>
      </c>
      <c r="P1128" s="6" t="s">
        <v>3749</v>
      </c>
      <c r="Q1128" s="4" t="s">
        <v>26</v>
      </c>
      <c r="R1128" s="7">
        <v>5</v>
      </c>
      <c r="S1128" s="10">
        <v>119</v>
      </c>
      <c r="T1128" s="10">
        <f t="shared" si="18"/>
        <v>595</v>
      </c>
      <c r="U1128" s="2"/>
    </row>
    <row r="1129" spans="1:21" ht="15" x14ac:dyDescent="0.2">
      <c r="A1129" s="4" t="s">
        <v>3735</v>
      </c>
      <c r="B1129" s="4" t="s">
        <v>3241</v>
      </c>
      <c r="C1129" s="4" t="s">
        <v>3736</v>
      </c>
      <c r="D1129" s="4" t="s">
        <v>3752</v>
      </c>
      <c r="E1129" s="4" t="s">
        <v>3753</v>
      </c>
      <c r="F1129" s="4" t="s">
        <v>3754</v>
      </c>
      <c r="G1129" s="4" t="s">
        <v>38</v>
      </c>
      <c r="H1129" s="4" t="s">
        <v>19</v>
      </c>
      <c r="I1129" s="4" t="s">
        <v>3899</v>
      </c>
      <c r="J1129" s="4" t="s">
        <v>3491</v>
      </c>
      <c r="K1129" s="4" t="s">
        <v>3492</v>
      </c>
      <c r="L1129" s="5"/>
      <c r="M1129" s="4" t="s">
        <v>23</v>
      </c>
      <c r="N1129" s="4" t="s">
        <v>24</v>
      </c>
      <c r="O1129" s="4" t="s">
        <v>25</v>
      </c>
      <c r="P1129" s="6" t="s">
        <v>3752</v>
      </c>
      <c r="Q1129" s="4" t="s">
        <v>26</v>
      </c>
      <c r="R1129" s="7">
        <v>12</v>
      </c>
      <c r="S1129" s="10">
        <v>119</v>
      </c>
      <c r="T1129" s="10">
        <f t="shared" si="18"/>
        <v>1428</v>
      </c>
      <c r="U1129" s="2"/>
    </row>
    <row r="1130" spans="1:21" ht="15" x14ac:dyDescent="0.2">
      <c r="A1130" s="4" t="s">
        <v>3735</v>
      </c>
      <c r="B1130" s="4" t="s">
        <v>3241</v>
      </c>
      <c r="C1130" s="4" t="s">
        <v>3736</v>
      </c>
      <c r="D1130" s="4" t="s">
        <v>3755</v>
      </c>
      <c r="E1130" s="4" t="s">
        <v>3756</v>
      </c>
      <c r="F1130" s="4" t="s">
        <v>3757</v>
      </c>
      <c r="G1130" s="4" t="s">
        <v>43</v>
      </c>
      <c r="H1130" s="4" t="s">
        <v>19</v>
      </c>
      <c r="I1130" s="4" t="s">
        <v>3899</v>
      </c>
      <c r="J1130" s="4" t="s">
        <v>3491</v>
      </c>
      <c r="K1130" s="4" t="s">
        <v>3492</v>
      </c>
      <c r="L1130" s="5"/>
      <c r="M1130" s="4" t="s">
        <v>23</v>
      </c>
      <c r="N1130" s="4" t="s">
        <v>24</v>
      </c>
      <c r="O1130" s="4" t="s">
        <v>25</v>
      </c>
      <c r="P1130" s="6" t="s">
        <v>3755</v>
      </c>
      <c r="Q1130" s="4" t="s">
        <v>26</v>
      </c>
      <c r="R1130" s="7">
        <v>4</v>
      </c>
      <c r="S1130" s="10">
        <v>119</v>
      </c>
      <c r="T1130" s="10">
        <f t="shared" si="18"/>
        <v>476</v>
      </c>
      <c r="U1130" s="2"/>
    </row>
    <row r="1131" spans="1:21" ht="15" x14ac:dyDescent="0.2">
      <c r="A1131" s="4" t="s">
        <v>3735</v>
      </c>
      <c r="B1131" s="4" t="s">
        <v>3241</v>
      </c>
      <c r="C1131" s="4" t="s">
        <v>3736</v>
      </c>
      <c r="D1131" s="4" t="s">
        <v>3758</v>
      </c>
      <c r="E1131" s="4" t="s">
        <v>3759</v>
      </c>
      <c r="F1131" s="4" t="s">
        <v>3760</v>
      </c>
      <c r="G1131" s="4" t="s">
        <v>34</v>
      </c>
      <c r="H1131" s="4" t="s">
        <v>19</v>
      </c>
      <c r="I1131" s="4" t="s">
        <v>3899</v>
      </c>
      <c r="J1131" s="4" t="s">
        <v>3491</v>
      </c>
      <c r="K1131" s="4" t="s">
        <v>3492</v>
      </c>
      <c r="L1131" s="5"/>
      <c r="M1131" s="4" t="s">
        <v>23</v>
      </c>
      <c r="N1131" s="4" t="s">
        <v>24</v>
      </c>
      <c r="O1131" s="4" t="s">
        <v>25</v>
      </c>
      <c r="P1131" s="6" t="s">
        <v>3758</v>
      </c>
      <c r="Q1131" s="4" t="s">
        <v>26</v>
      </c>
      <c r="R1131" s="7">
        <v>9</v>
      </c>
      <c r="S1131" s="10">
        <v>119</v>
      </c>
      <c r="T1131" s="10">
        <f t="shared" si="18"/>
        <v>1071</v>
      </c>
      <c r="U1131" s="2"/>
    </row>
    <row r="1132" spans="1:21" ht="15" x14ac:dyDescent="0.2">
      <c r="A1132" s="4" t="s">
        <v>3735</v>
      </c>
      <c r="B1132" s="4" t="s">
        <v>3241</v>
      </c>
      <c r="C1132" s="4" t="s">
        <v>3736</v>
      </c>
      <c r="D1132" s="4" t="s">
        <v>3761</v>
      </c>
      <c r="E1132" s="4" t="s">
        <v>3762</v>
      </c>
      <c r="F1132" s="4" t="s">
        <v>3763</v>
      </c>
      <c r="G1132" s="4" t="s">
        <v>19</v>
      </c>
      <c r="H1132" s="4" t="s">
        <v>20</v>
      </c>
      <c r="I1132" s="4" t="s">
        <v>3899</v>
      </c>
      <c r="J1132" s="4" t="s">
        <v>3491</v>
      </c>
      <c r="K1132" s="4" t="s">
        <v>3492</v>
      </c>
      <c r="L1132" s="5"/>
      <c r="M1132" s="4" t="s">
        <v>23</v>
      </c>
      <c r="N1132" s="4" t="s">
        <v>24</v>
      </c>
      <c r="O1132" s="4" t="s">
        <v>25</v>
      </c>
      <c r="P1132" s="6" t="s">
        <v>3761</v>
      </c>
      <c r="Q1132" s="4" t="s">
        <v>26</v>
      </c>
      <c r="R1132" s="7">
        <v>62</v>
      </c>
      <c r="S1132" s="10">
        <v>119</v>
      </c>
      <c r="T1132" s="10">
        <f t="shared" si="18"/>
        <v>7378</v>
      </c>
      <c r="U1132" s="2"/>
    </row>
    <row r="1133" spans="1:21" ht="15" x14ac:dyDescent="0.2">
      <c r="A1133" s="4" t="s">
        <v>3735</v>
      </c>
      <c r="B1133" s="4" t="s">
        <v>3241</v>
      </c>
      <c r="C1133" s="4" t="s">
        <v>3736</v>
      </c>
      <c r="D1133" s="4" t="s">
        <v>3764</v>
      </c>
      <c r="E1133" s="4" t="s">
        <v>3765</v>
      </c>
      <c r="F1133" s="4" t="s">
        <v>3766</v>
      </c>
      <c r="G1133" s="4" t="s">
        <v>42</v>
      </c>
      <c r="H1133" s="4" t="s">
        <v>20</v>
      </c>
      <c r="I1133" s="4" t="s">
        <v>3899</v>
      </c>
      <c r="J1133" s="4" t="s">
        <v>3491</v>
      </c>
      <c r="K1133" s="4" t="s">
        <v>3492</v>
      </c>
      <c r="L1133" s="5"/>
      <c r="M1133" s="4" t="s">
        <v>23</v>
      </c>
      <c r="N1133" s="4" t="s">
        <v>24</v>
      </c>
      <c r="O1133" s="4" t="s">
        <v>25</v>
      </c>
      <c r="P1133" s="6" t="s">
        <v>3764</v>
      </c>
      <c r="Q1133" s="4" t="s">
        <v>26</v>
      </c>
      <c r="R1133" s="7">
        <v>2</v>
      </c>
      <c r="S1133" s="10">
        <v>119</v>
      </c>
      <c r="T1133" s="10">
        <f t="shared" si="18"/>
        <v>238</v>
      </c>
      <c r="U1133" s="2"/>
    </row>
    <row r="1134" spans="1:21" ht="15" x14ac:dyDescent="0.2">
      <c r="A1134" s="4" t="s">
        <v>3735</v>
      </c>
      <c r="B1134" s="4" t="s">
        <v>3241</v>
      </c>
      <c r="C1134" s="4" t="s">
        <v>3736</v>
      </c>
      <c r="D1134" s="4" t="s">
        <v>3767</v>
      </c>
      <c r="E1134" s="4" t="s">
        <v>3768</v>
      </c>
      <c r="F1134" s="4" t="s">
        <v>3769</v>
      </c>
      <c r="G1134" s="4" t="s">
        <v>38</v>
      </c>
      <c r="H1134" s="4" t="s">
        <v>20</v>
      </c>
      <c r="I1134" s="4" t="s">
        <v>3899</v>
      </c>
      <c r="J1134" s="4" t="s">
        <v>3491</v>
      </c>
      <c r="K1134" s="4" t="s">
        <v>3492</v>
      </c>
      <c r="L1134" s="5"/>
      <c r="M1134" s="4" t="s">
        <v>23</v>
      </c>
      <c r="N1134" s="4" t="s">
        <v>24</v>
      </c>
      <c r="O1134" s="4" t="s">
        <v>25</v>
      </c>
      <c r="P1134" s="6" t="s">
        <v>3767</v>
      </c>
      <c r="Q1134" s="4" t="s">
        <v>26</v>
      </c>
      <c r="R1134" s="7">
        <v>79</v>
      </c>
      <c r="S1134" s="10">
        <v>119</v>
      </c>
      <c r="T1134" s="10">
        <f t="shared" si="18"/>
        <v>9401</v>
      </c>
      <c r="U1134" s="2"/>
    </row>
    <row r="1135" spans="1:21" ht="15" x14ac:dyDescent="0.2">
      <c r="A1135" s="4" t="s">
        <v>3735</v>
      </c>
      <c r="B1135" s="4" t="s">
        <v>3241</v>
      </c>
      <c r="C1135" s="4" t="s">
        <v>3736</v>
      </c>
      <c r="D1135" s="4" t="s">
        <v>3770</v>
      </c>
      <c r="E1135" s="4" t="s">
        <v>3771</v>
      </c>
      <c r="F1135" s="4" t="s">
        <v>3772</v>
      </c>
      <c r="G1135" s="4" t="s">
        <v>42</v>
      </c>
      <c r="H1135" s="4" t="s">
        <v>19</v>
      </c>
      <c r="I1135" s="4" t="s">
        <v>3899</v>
      </c>
      <c r="J1135" s="4" t="s">
        <v>3491</v>
      </c>
      <c r="K1135" s="4" t="s">
        <v>3492</v>
      </c>
      <c r="L1135" s="5"/>
      <c r="M1135" s="4" t="s">
        <v>23</v>
      </c>
      <c r="N1135" s="4" t="s">
        <v>24</v>
      </c>
      <c r="O1135" s="4" t="s">
        <v>25</v>
      </c>
      <c r="P1135" s="6" t="s">
        <v>3770</v>
      </c>
      <c r="Q1135" s="4" t="s">
        <v>26</v>
      </c>
      <c r="R1135" s="7">
        <v>6</v>
      </c>
      <c r="S1135" s="10">
        <v>119</v>
      </c>
      <c r="T1135" s="10">
        <f t="shared" si="18"/>
        <v>714</v>
      </c>
      <c r="U1135" s="2"/>
    </row>
    <row r="1136" spans="1:21" ht="15" x14ac:dyDescent="0.2">
      <c r="A1136" s="4" t="s">
        <v>3735</v>
      </c>
      <c r="B1136" s="4" t="s">
        <v>3241</v>
      </c>
      <c r="C1136" s="4" t="s">
        <v>3736</v>
      </c>
      <c r="D1136" s="4" t="s">
        <v>3773</v>
      </c>
      <c r="E1136" s="4" t="s">
        <v>3774</v>
      </c>
      <c r="F1136" s="4" t="s">
        <v>3775</v>
      </c>
      <c r="G1136" s="4" t="s">
        <v>387</v>
      </c>
      <c r="H1136" s="4" t="s">
        <v>20</v>
      </c>
      <c r="I1136" s="4" t="s">
        <v>3899</v>
      </c>
      <c r="J1136" s="4" t="s">
        <v>3491</v>
      </c>
      <c r="K1136" s="4" t="s">
        <v>3492</v>
      </c>
      <c r="L1136" s="5"/>
      <c r="M1136" s="4" t="s">
        <v>23</v>
      </c>
      <c r="N1136" s="4" t="s">
        <v>24</v>
      </c>
      <c r="O1136" s="4" t="s">
        <v>25</v>
      </c>
      <c r="P1136" s="6" t="s">
        <v>3773</v>
      </c>
      <c r="Q1136" s="4" t="s">
        <v>26</v>
      </c>
      <c r="R1136" s="7">
        <v>3</v>
      </c>
      <c r="S1136" s="10">
        <v>119</v>
      </c>
      <c r="T1136" s="10">
        <f t="shared" si="18"/>
        <v>357</v>
      </c>
      <c r="U1136" s="2"/>
    </row>
    <row r="1137" spans="1:21" ht="15" x14ac:dyDescent="0.2">
      <c r="A1137" s="4" t="s">
        <v>3735</v>
      </c>
      <c r="B1137" s="4" t="s">
        <v>3241</v>
      </c>
      <c r="C1137" s="4" t="s">
        <v>3736</v>
      </c>
      <c r="D1137" s="4" t="s">
        <v>3776</v>
      </c>
      <c r="E1137" s="4" t="s">
        <v>3777</v>
      </c>
      <c r="F1137" s="4" t="s">
        <v>3778</v>
      </c>
      <c r="G1137" s="4" t="s">
        <v>20</v>
      </c>
      <c r="H1137" s="4" t="s">
        <v>20</v>
      </c>
      <c r="I1137" s="4" t="s">
        <v>3899</v>
      </c>
      <c r="J1137" s="4" t="s">
        <v>3491</v>
      </c>
      <c r="K1137" s="4" t="s">
        <v>3492</v>
      </c>
      <c r="L1137" s="5"/>
      <c r="M1137" s="4" t="s">
        <v>23</v>
      </c>
      <c r="N1137" s="4" t="s">
        <v>24</v>
      </c>
      <c r="O1137" s="4" t="s">
        <v>25</v>
      </c>
      <c r="P1137" s="6" t="s">
        <v>3776</v>
      </c>
      <c r="Q1137" s="4" t="s">
        <v>26</v>
      </c>
      <c r="R1137" s="7">
        <v>109</v>
      </c>
      <c r="S1137" s="10">
        <v>119</v>
      </c>
      <c r="T1137" s="10">
        <f t="shared" si="18"/>
        <v>12971</v>
      </c>
      <c r="U1137" s="2"/>
    </row>
    <row r="1138" spans="1:21" ht="15" x14ac:dyDescent="0.2">
      <c r="A1138" s="4" t="s">
        <v>3735</v>
      </c>
      <c r="B1138" s="4" t="s">
        <v>3241</v>
      </c>
      <c r="C1138" s="4" t="s">
        <v>3736</v>
      </c>
      <c r="D1138" s="4" t="s">
        <v>3779</v>
      </c>
      <c r="E1138" s="4" t="s">
        <v>3780</v>
      </c>
      <c r="F1138" s="4" t="s">
        <v>3781</v>
      </c>
      <c r="G1138" s="4" t="s">
        <v>43</v>
      </c>
      <c r="H1138" s="4" t="s">
        <v>20</v>
      </c>
      <c r="I1138" s="4" t="s">
        <v>3899</v>
      </c>
      <c r="J1138" s="4" t="s">
        <v>3491</v>
      </c>
      <c r="K1138" s="4" t="s">
        <v>3492</v>
      </c>
      <c r="L1138" s="5"/>
      <c r="M1138" s="4" t="s">
        <v>23</v>
      </c>
      <c r="N1138" s="4" t="s">
        <v>24</v>
      </c>
      <c r="O1138" s="4" t="s">
        <v>25</v>
      </c>
      <c r="P1138" s="6" t="s">
        <v>3779</v>
      </c>
      <c r="Q1138" s="4" t="s">
        <v>26</v>
      </c>
      <c r="R1138" s="7">
        <v>104</v>
      </c>
      <c r="S1138" s="10">
        <v>119</v>
      </c>
      <c r="T1138" s="10">
        <f t="shared" si="18"/>
        <v>12376</v>
      </c>
      <c r="U1138" s="2"/>
    </row>
    <row r="1139" spans="1:21" ht="15" x14ac:dyDescent="0.2">
      <c r="A1139" s="4" t="s">
        <v>3735</v>
      </c>
      <c r="B1139" s="4" t="s">
        <v>3241</v>
      </c>
      <c r="C1139" s="4" t="s">
        <v>3736</v>
      </c>
      <c r="D1139" s="4" t="s">
        <v>3782</v>
      </c>
      <c r="E1139" s="4" t="s">
        <v>3783</v>
      </c>
      <c r="F1139" s="4" t="s">
        <v>3784</v>
      </c>
      <c r="G1139" s="4" t="s">
        <v>34</v>
      </c>
      <c r="H1139" s="4" t="s">
        <v>20</v>
      </c>
      <c r="I1139" s="4" t="s">
        <v>3899</v>
      </c>
      <c r="J1139" s="4" t="s">
        <v>3491</v>
      </c>
      <c r="K1139" s="4" t="s">
        <v>3492</v>
      </c>
      <c r="L1139" s="5"/>
      <c r="M1139" s="4" t="s">
        <v>23</v>
      </c>
      <c r="N1139" s="4" t="s">
        <v>24</v>
      </c>
      <c r="O1139" s="4" t="s">
        <v>25</v>
      </c>
      <c r="P1139" s="6" t="s">
        <v>3782</v>
      </c>
      <c r="Q1139" s="4" t="s">
        <v>26</v>
      </c>
      <c r="R1139" s="7">
        <v>83</v>
      </c>
      <c r="S1139" s="10">
        <v>119</v>
      </c>
      <c r="T1139" s="10">
        <f t="shared" si="18"/>
        <v>9877</v>
      </c>
      <c r="U1139" s="2"/>
    </row>
    <row r="1140" spans="1:21" ht="15" x14ac:dyDescent="0.2">
      <c r="A1140" s="4" t="s">
        <v>3735</v>
      </c>
      <c r="B1140" s="4" t="s">
        <v>3241</v>
      </c>
      <c r="C1140" s="4" t="s">
        <v>3736</v>
      </c>
      <c r="D1140" s="4" t="s">
        <v>3785</v>
      </c>
      <c r="E1140" s="4" t="s">
        <v>3786</v>
      </c>
      <c r="F1140" s="4" t="s">
        <v>3787</v>
      </c>
      <c r="G1140" s="4" t="s">
        <v>34</v>
      </c>
      <c r="H1140" s="4" t="s">
        <v>43</v>
      </c>
      <c r="I1140" s="4" t="s">
        <v>3899</v>
      </c>
      <c r="J1140" s="4" t="s">
        <v>3491</v>
      </c>
      <c r="K1140" s="4" t="s">
        <v>3492</v>
      </c>
      <c r="L1140" s="5"/>
      <c r="M1140" s="4" t="s">
        <v>23</v>
      </c>
      <c r="N1140" s="4" t="s">
        <v>24</v>
      </c>
      <c r="O1140" s="4" t="s">
        <v>25</v>
      </c>
      <c r="P1140" s="6" t="s">
        <v>3785</v>
      </c>
      <c r="Q1140" s="4" t="s">
        <v>26</v>
      </c>
      <c r="R1140" s="7">
        <v>7</v>
      </c>
      <c r="S1140" s="10">
        <v>119</v>
      </c>
      <c r="T1140" s="10">
        <f t="shared" si="18"/>
        <v>833</v>
      </c>
      <c r="U1140" s="2"/>
    </row>
    <row r="1141" spans="1:21" ht="15" x14ac:dyDescent="0.2">
      <c r="A1141" s="4" t="s">
        <v>3788</v>
      </c>
      <c r="B1141" s="4" t="s">
        <v>3789</v>
      </c>
      <c r="C1141" s="4" t="s">
        <v>3790</v>
      </c>
      <c r="D1141" s="4" t="s">
        <v>3792</v>
      </c>
      <c r="E1141" s="4" t="s">
        <v>3793</v>
      </c>
      <c r="F1141" s="4" t="s">
        <v>3794</v>
      </c>
      <c r="G1141" s="4" t="s">
        <v>53</v>
      </c>
      <c r="H1141" s="5"/>
      <c r="I1141" s="4" t="s">
        <v>3899</v>
      </c>
      <c r="J1141" s="4" t="s">
        <v>21</v>
      </c>
      <c r="K1141" s="4" t="s">
        <v>3791</v>
      </c>
      <c r="L1141" s="4" t="s">
        <v>278</v>
      </c>
      <c r="M1141" s="4" t="s">
        <v>23</v>
      </c>
      <c r="N1141" s="4" t="s">
        <v>54</v>
      </c>
      <c r="O1141" s="4" t="s">
        <v>87</v>
      </c>
      <c r="P1141" s="6" t="s">
        <v>3792</v>
      </c>
      <c r="Q1141" s="4" t="s">
        <v>26</v>
      </c>
      <c r="R1141" s="7">
        <v>7</v>
      </c>
      <c r="S1141" s="10">
        <v>31</v>
      </c>
      <c r="T1141" s="10">
        <f t="shared" si="18"/>
        <v>217</v>
      </c>
      <c r="U1141" s="2"/>
    </row>
    <row r="1142" spans="1:21" ht="15" x14ac:dyDescent="0.2">
      <c r="A1142" s="4" t="s">
        <v>3788</v>
      </c>
      <c r="B1142" s="4" t="s">
        <v>3789</v>
      </c>
      <c r="C1142" s="4" t="s">
        <v>3790</v>
      </c>
      <c r="D1142" s="4" t="s">
        <v>3795</v>
      </c>
      <c r="E1142" s="4" t="s">
        <v>3796</v>
      </c>
      <c r="F1142" s="4" t="s">
        <v>3797</v>
      </c>
      <c r="G1142" s="4" t="s">
        <v>65</v>
      </c>
      <c r="H1142" s="5"/>
      <c r="I1142" s="4" t="s">
        <v>3899</v>
      </c>
      <c r="J1142" s="4" t="s">
        <v>21</v>
      </c>
      <c r="K1142" s="4" t="s">
        <v>3791</v>
      </c>
      <c r="L1142" s="4" t="s">
        <v>278</v>
      </c>
      <c r="M1142" s="4" t="s">
        <v>23</v>
      </c>
      <c r="N1142" s="4" t="s">
        <v>54</v>
      </c>
      <c r="O1142" s="4" t="s">
        <v>87</v>
      </c>
      <c r="P1142" s="6" t="s">
        <v>3795</v>
      </c>
      <c r="Q1142" s="4" t="s">
        <v>26</v>
      </c>
      <c r="R1142" s="7">
        <v>1</v>
      </c>
      <c r="S1142" s="10">
        <v>31</v>
      </c>
      <c r="T1142" s="10">
        <f t="shared" si="18"/>
        <v>31</v>
      </c>
      <c r="U1142" s="2"/>
    </row>
    <row r="1143" spans="1:21" ht="15" x14ac:dyDescent="0.2">
      <c r="A1143" s="4" t="s">
        <v>3798</v>
      </c>
      <c r="B1143" s="4" t="s">
        <v>3799</v>
      </c>
      <c r="C1143" s="4" t="s">
        <v>52</v>
      </c>
      <c r="D1143" s="4" t="s">
        <v>3800</v>
      </c>
      <c r="E1143" s="4" t="s">
        <v>3801</v>
      </c>
      <c r="F1143" s="4" t="s">
        <v>3802</v>
      </c>
      <c r="G1143" s="4" t="s">
        <v>20</v>
      </c>
      <c r="H1143" s="5"/>
      <c r="I1143" s="4" t="s">
        <v>3899</v>
      </c>
      <c r="J1143" s="4" t="s">
        <v>21</v>
      </c>
      <c r="K1143" s="4" t="s">
        <v>22</v>
      </c>
      <c r="L1143" s="4" t="s">
        <v>381</v>
      </c>
      <c r="M1143" s="4" t="s">
        <v>23</v>
      </c>
      <c r="N1143" s="4" t="s">
        <v>24</v>
      </c>
      <c r="O1143" s="4" t="s">
        <v>702</v>
      </c>
      <c r="P1143" s="6" t="s">
        <v>3800</v>
      </c>
      <c r="Q1143" s="4" t="s">
        <v>26</v>
      </c>
      <c r="R1143" s="7">
        <v>565</v>
      </c>
      <c r="S1143" s="10">
        <v>32</v>
      </c>
      <c r="T1143" s="10">
        <f t="shared" si="18"/>
        <v>18080</v>
      </c>
      <c r="U1143" s="2"/>
    </row>
    <row r="1144" spans="1:21" ht="15" x14ac:dyDescent="0.2">
      <c r="A1144" s="4" t="s">
        <v>3798</v>
      </c>
      <c r="B1144" s="4" t="s">
        <v>3799</v>
      </c>
      <c r="C1144" s="4" t="s">
        <v>52</v>
      </c>
      <c r="D1144" s="4" t="s">
        <v>3803</v>
      </c>
      <c r="E1144" s="4" t="s">
        <v>3804</v>
      </c>
      <c r="F1144" s="4" t="s">
        <v>3805</v>
      </c>
      <c r="G1144" s="4" t="s">
        <v>42</v>
      </c>
      <c r="H1144" s="5"/>
      <c r="I1144" s="4" t="s">
        <v>3899</v>
      </c>
      <c r="J1144" s="4" t="s">
        <v>21</v>
      </c>
      <c r="K1144" s="4" t="s">
        <v>22</v>
      </c>
      <c r="L1144" s="4" t="s">
        <v>381</v>
      </c>
      <c r="M1144" s="4" t="s">
        <v>23</v>
      </c>
      <c r="N1144" s="4" t="s">
        <v>24</v>
      </c>
      <c r="O1144" s="4" t="s">
        <v>702</v>
      </c>
      <c r="P1144" s="6" t="s">
        <v>3803</v>
      </c>
      <c r="Q1144" s="4" t="s">
        <v>26</v>
      </c>
      <c r="R1144" s="7">
        <v>128</v>
      </c>
      <c r="S1144" s="10">
        <v>32</v>
      </c>
      <c r="T1144" s="10">
        <f t="shared" si="18"/>
        <v>4096</v>
      </c>
      <c r="U1144" s="2"/>
    </row>
    <row r="1145" spans="1:21" ht="15" x14ac:dyDescent="0.2">
      <c r="A1145" s="4" t="s">
        <v>3798</v>
      </c>
      <c r="B1145" s="4" t="s">
        <v>3799</v>
      </c>
      <c r="C1145" s="4" t="s">
        <v>52</v>
      </c>
      <c r="D1145" s="4" t="s">
        <v>3806</v>
      </c>
      <c r="E1145" s="4" t="s">
        <v>3807</v>
      </c>
      <c r="F1145" s="4" t="s">
        <v>3808</v>
      </c>
      <c r="G1145" s="4" t="s">
        <v>30</v>
      </c>
      <c r="H1145" s="5"/>
      <c r="I1145" s="4" t="s">
        <v>3899</v>
      </c>
      <c r="J1145" s="4" t="s">
        <v>21</v>
      </c>
      <c r="K1145" s="4" t="s">
        <v>22</v>
      </c>
      <c r="L1145" s="4" t="s">
        <v>381</v>
      </c>
      <c r="M1145" s="4" t="s">
        <v>23</v>
      </c>
      <c r="N1145" s="4" t="s">
        <v>24</v>
      </c>
      <c r="O1145" s="4" t="s">
        <v>702</v>
      </c>
      <c r="P1145" s="6" t="s">
        <v>3806</v>
      </c>
      <c r="Q1145" s="4" t="s">
        <v>26</v>
      </c>
      <c r="R1145" s="7">
        <v>242</v>
      </c>
      <c r="S1145" s="10">
        <v>32</v>
      </c>
      <c r="T1145" s="10">
        <f t="shared" si="18"/>
        <v>7744</v>
      </c>
      <c r="U1145" s="2"/>
    </row>
    <row r="1146" spans="1:21" ht="15" x14ac:dyDescent="0.2">
      <c r="A1146" s="4" t="s">
        <v>3798</v>
      </c>
      <c r="B1146" s="4" t="s">
        <v>3799</v>
      </c>
      <c r="C1146" s="4" t="s">
        <v>52</v>
      </c>
      <c r="D1146" s="4" t="s">
        <v>3809</v>
      </c>
      <c r="E1146" s="4" t="s">
        <v>3810</v>
      </c>
      <c r="F1146" s="4" t="s">
        <v>3811</v>
      </c>
      <c r="G1146" s="4" t="s">
        <v>38</v>
      </c>
      <c r="H1146" s="5"/>
      <c r="I1146" s="4" t="s">
        <v>3899</v>
      </c>
      <c r="J1146" s="4" t="s">
        <v>21</v>
      </c>
      <c r="K1146" s="4" t="s">
        <v>22</v>
      </c>
      <c r="L1146" s="4" t="s">
        <v>381</v>
      </c>
      <c r="M1146" s="4" t="s">
        <v>23</v>
      </c>
      <c r="N1146" s="4" t="s">
        <v>24</v>
      </c>
      <c r="O1146" s="4" t="s">
        <v>702</v>
      </c>
      <c r="P1146" s="6" t="s">
        <v>3809</v>
      </c>
      <c r="Q1146" s="4" t="s">
        <v>26</v>
      </c>
      <c r="R1146" s="7">
        <v>533</v>
      </c>
      <c r="S1146" s="10">
        <v>32</v>
      </c>
      <c r="T1146" s="10">
        <f t="shared" si="18"/>
        <v>17056</v>
      </c>
      <c r="U1146" s="2"/>
    </row>
    <row r="1147" spans="1:21" ht="15" x14ac:dyDescent="0.2">
      <c r="A1147" s="4" t="s">
        <v>3798</v>
      </c>
      <c r="B1147" s="4" t="s">
        <v>3799</v>
      </c>
      <c r="C1147" s="4" t="s">
        <v>52</v>
      </c>
      <c r="D1147" s="4" t="s">
        <v>3812</v>
      </c>
      <c r="E1147" s="4" t="s">
        <v>3813</v>
      </c>
      <c r="F1147" s="4" t="s">
        <v>3814</v>
      </c>
      <c r="G1147" s="4" t="s">
        <v>34</v>
      </c>
      <c r="H1147" s="5"/>
      <c r="I1147" s="4" t="s">
        <v>3899</v>
      </c>
      <c r="J1147" s="4" t="s">
        <v>21</v>
      </c>
      <c r="K1147" s="4" t="s">
        <v>22</v>
      </c>
      <c r="L1147" s="4" t="s">
        <v>381</v>
      </c>
      <c r="M1147" s="4" t="s">
        <v>23</v>
      </c>
      <c r="N1147" s="4" t="s">
        <v>24</v>
      </c>
      <c r="O1147" s="4" t="s">
        <v>702</v>
      </c>
      <c r="P1147" s="6" t="s">
        <v>3812</v>
      </c>
      <c r="Q1147" s="4" t="s">
        <v>26</v>
      </c>
      <c r="R1147" s="7">
        <v>1014</v>
      </c>
      <c r="S1147" s="10">
        <v>32</v>
      </c>
      <c r="T1147" s="10">
        <f t="shared" si="18"/>
        <v>32448</v>
      </c>
      <c r="U1147" s="2"/>
    </row>
    <row r="1148" spans="1:21" ht="15" x14ac:dyDescent="0.2">
      <c r="A1148" s="4" t="s">
        <v>3798</v>
      </c>
      <c r="B1148" s="4" t="s">
        <v>3799</v>
      </c>
      <c r="C1148" s="4" t="s">
        <v>52</v>
      </c>
      <c r="D1148" s="4" t="s">
        <v>3815</v>
      </c>
      <c r="E1148" s="4" t="s">
        <v>3816</v>
      </c>
      <c r="F1148" s="4" t="s">
        <v>3817</v>
      </c>
      <c r="G1148" s="4" t="s">
        <v>43</v>
      </c>
      <c r="H1148" s="5"/>
      <c r="I1148" s="4" t="s">
        <v>3899</v>
      </c>
      <c r="J1148" s="4" t="s">
        <v>21</v>
      </c>
      <c r="K1148" s="4" t="s">
        <v>22</v>
      </c>
      <c r="L1148" s="4" t="s">
        <v>381</v>
      </c>
      <c r="M1148" s="4" t="s">
        <v>23</v>
      </c>
      <c r="N1148" s="4" t="s">
        <v>24</v>
      </c>
      <c r="O1148" s="4" t="s">
        <v>702</v>
      </c>
      <c r="P1148" s="6" t="s">
        <v>3815</v>
      </c>
      <c r="Q1148" s="4" t="s">
        <v>26</v>
      </c>
      <c r="R1148" s="7">
        <v>652</v>
      </c>
      <c r="S1148" s="10">
        <v>32</v>
      </c>
      <c r="T1148" s="10">
        <f t="shared" si="18"/>
        <v>20864</v>
      </c>
      <c r="U1148" s="2"/>
    </row>
    <row r="1149" spans="1:21" ht="15" x14ac:dyDescent="0.2">
      <c r="A1149" s="4" t="s">
        <v>3818</v>
      </c>
      <c r="B1149" s="4" t="s">
        <v>3799</v>
      </c>
      <c r="C1149" s="4" t="s">
        <v>1161</v>
      </c>
      <c r="D1149" s="4" t="s">
        <v>3819</v>
      </c>
      <c r="E1149" s="4" t="s">
        <v>3820</v>
      </c>
      <c r="F1149" s="4" t="s">
        <v>3821</v>
      </c>
      <c r="G1149" s="4" t="s">
        <v>20</v>
      </c>
      <c r="H1149" s="5"/>
      <c r="I1149" s="4" t="s">
        <v>3899</v>
      </c>
      <c r="J1149" s="4" t="s">
        <v>21</v>
      </c>
      <c r="K1149" s="4" t="s">
        <v>22</v>
      </c>
      <c r="L1149" s="4" t="s">
        <v>381</v>
      </c>
      <c r="M1149" s="4" t="s">
        <v>23</v>
      </c>
      <c r="N1149" s="4" t="s">
        <v>24</v>
      </c>
      <c r="O1149" s="4" t="s">
        <v>702</v>
      </c>
      <c r="P1149" s="6" t="s">
        <v>3819</v>
      </c>
      <c r="Q1149" s="4" t="s">
        <v>26</v>
      </c>
      <c r="R1149" s="7">
        <v>825</v>
      </c>
      <c r="S1149" s="10">
        <v>32</v>
      </c>
      <c r="T1149" s="10">
        <f t="shared" si="18"/>
        <v>26400</v>
      </c>
      <c r="U1149" s="2"/>
    </row>
    <row r="1150" spans="1:21" ht="15" x14ac:dyDescent="0.2">
      <c r="A1150" s="4" t="s">
        <v>3818</v>
      </c>
      <c r="B1150" s="4" t="s">
        <v>3799</v>
      </c>
      <c r="C1150" s="4" t="s">
        <v>1161</v>
      </c>
      <c r="D1150" s="4" t="s">
        <v>3822</v>
      </c>
      <c r="E1150" s="4" t="s">
        <v>3823</v>
      </c>
      <c r="F1150" s="4" t="s">
        <v>3824</v>
      </c>
      <c r="G1150" s="4" t="s">
        <v>523</v>
      </c>
      <c r="H1150" s="5"/>
      <c r="I1150" s="4" t="s">
        <v>3899</v>
      </c>
      <c r="J1150" s="4" t="s">
        <v>21</v>
      </c>
      <c r="K1150" s="4" t="s">
        <v>22</v>
      </c>
      <c r="L1150" s="4" t="s">
        <v>381</v>
      </c>
      <c r="M1150" s="4" t="s">
        <v>23</v>
      </c>
      <c r="N1150" s="4" t="s">
        <v>24</v>
      </c>
      <c r="O1150" s="4" t="s">
        <v>702</v>
      </c>
      <c r="P1150" s="6" t="s">
        <v>3822</v>
      </c>
      <c r="Q1150" s="4" t="s">
        <v>26</v>
      </c>
      <c r="R1150" s="7">
        <v>53</v>
      </c>
      <c r="S1150" s="10">
        <v>32</v>
      </c>
      <c r="T1150" s="10">
        <f t="shared" si="18"/>
        <v>1696</v>
      </c>
      <c r="U1150" s="2"/>
    </row>
    <row r="1151" spans="1:21" ht="15" x14ac:dyDescent="0.2">
      <c r="A1151" s="4" t="s">
        <v>3818</v>
      </c>
      <c r="B1151" s="4" t="s">
        <v>3799</v>
      </c>
      <c r="C1151" s="4" t="s">
        <v>1161</v>
      </c>
      <c r="D1151" s="4" t="s">
        <v>3825</v>
      </c>
      <c r="E1151" s="4" t="s">
        <v>3826</v>
      </c>
      <c r="F1151" s="4" t="s">
        <v>3827</v>
      </c>
      <c r="G1151" s="4" t="s">
        <v>43</v>
      </c>
      <c r="H1151" s="5"/>
      <c r="I1151" s="4" t="s">
        <v>3899</v>
      </c>
      <c r="J1151" s="4" t="s">
        <v>21</v>
      </c>
      <c r="K1151" s="4" t="s">
        <v>22</v>
      </c>
      <c r="L1151" s="4" t="s">
        <v>381</v>
      </c>
      <c r="M1151" s="4" t="s">
        <v>23</v>
      </c>
      <c r="N1151" s="4" t="s">
        <v>24</v>
      </c>
      <c r="O1151" s="4" t="s">
        <v>702</v>
      </c>
      <c r="P1151" s="6" t="s">
        <v>3825</v>
      </c>
      <c r="Q1151" s="4" t="s">
        <v>26</v>
      </c>
      <c r="R1151" s="7">
        <v>970</v>
      </c>
      <c r="S1151" s="10">
        <v>32</v>
      </c>
      <c r="T1151" s="10">
        <f t="shared" si="18"/>
        <v>31040</v>
      </c>
      <c r="U1151" s="2"/>
    </row>
    <row r="1152" spans="1:21" ht="15" x14ac:dyDescent="0.2">
      <c r="A1152" s="4" t="s">
        <v>3818</v>
      </c>
      <c r="B1152" s="4" t="s">
        <v>3799</v>
      </c>
      <c r="C1152" s="4" t="s">
        <v>1161</v>
      </c>
      <c r="D1152" s="4" t="s">
        <v>3828</v>
      </c>
      <c r="E1152" s="4" t="s">
        <v>3829</v>
      </c>
      <c r="F1152" s="4" t="s">
        <v>3830</v>
      </c>
      <c r="G1152" s="4" t="s">
        <v>34</v>
      </c>
      <c r="H1152" s="5"/>
      <c r="I1152" s="4" t="s">
        <v>3899</v>
      </c>
      <c r="J1152" s="4" t="s">
        <v>21</v>
      </c>
      <c r="K1152" s="4" t="s">
        <v>22</v>
      </c>
      <c r="L1152" s="4" t="s">
        <v>381</v>
      </c>
      <c r="M1152" s="4" t="s">
        <v>23</v>
      </c>
      <c r="N1152" s="4" t="s">
        <v>24</v>
      </c>
      <c r="O1152" s="4" t="s">
        <v>702</v>
      </c>
      <c r="P1152" s="6" t="s">
        <v>3828</v>
      </c>
      <c r="Q1152" s="4" t="s">
        <v>26</v>
      </c>
      <c r="R1152" s="7">
        <v>1004</v>
      </c>
      <c r="S1152" s="10">
        <v>32</v>
      </c>
      <c r="T1152" s="10">
        <f t="shared" si="18"/>
        <v>32128</v>
      </c>
      <c r="U1152" s="2"/>
    </row>
    <row r="1153" spans="1:21" ht="15" x14ac:dyDescent="0.2">
      <c r="A1153" s="4" t="s">
        <v>3818</v>
      </c>
      <c r="B1153" s="4" t="s">
        <v>3799</v>
      </c>
      <c r="C1153" s="4" t="s">
        <v>1161</v>
      </c>
      <c r="D1153" s="4" t="s">
        <v>3831</v>
      </c>
      <c r="E1153" s="4" t="s">
        <v>3832</v>
      </c>
      <c r="F1153" s="4" t="s">
        <v>3833</v>
      </c>
      <c r="G1153" s="4" t="s">
        <v>38</v>
      </c>
      <c r="H1153" s="5"/>
      <c r="I1153" s="4" t="s">
        <v>3899</v>
      </c>
      <c r="J1153" s="4" t="s">
        <v>21</v>
      </c>
      <c r="K1153" s="4" t="s">
        <v>22</v>
      </c>
      <c r="L1153" s="4" t="s">
        <v>381</v>
      </c>
      <c r="M1153" s="4" t="s">
        <v>23</v>
      </c>
      <c r="N1153" s="4" t="s">
        <v>24</v>
      </c>
      <c r="O1153" s="4" t="s">
        <v>702</v>
      </c>
      <c r="P1153" s="6" t="s">
        <v>3831</v>
      </c>
      <c r="Q1153" s="4" t="s">
        <v>26</v>
      </c>
      <c r="R1153" s="7">
        <v>429</v>
      </c>
      <c r="S1153" s="10">
        <v>32</v>
      </c>
      <c r="T1153" s="10">
        <f t="shared" si="18"/>
        <v>13728</v>
      </c>
      <c r="U1153" s="2"/>
    </row>
    <row r="1154" spans="1:21" ht="15" x14ac:dyDescent="0.2">
      <c r="A1154" s="4" t="s">
        <v>3818</v>
      </c>
      <c r="B1154" s="4" t="s">
        <v>3799</v>
      </c>
      <c r="C1154" s="4" t="s">
        <v>1161</v>
      </c>
      <c r="D1154" s="4" t="s">
        <v>3834</v>
      </c>
      <c r="E1154" s="4" t="s">
        <v>3835</v>
      </c>
      <c r="F1154" s="4" t="s">
        <v>3836</v>
      </c>
      <c r="G1154" s="4" t="s">
        <v>30</v>
      </c>
      <c r="H1154" s="5"/>
      <c r="I1154" s="4" t="s">
        <v>3899</v>
      </c>
      <c r="J1154" s="4" t="s">
        <v>21</v>
      </c>
      <c r="K1154" s="4" t="s">
        <v>22</v>
      </c>
      <c r="L1154" s="4" t="s">
        <v>381</v>
      </c>
      <c r="M1154" s="4" t="s">
        <v>23</v>
      </c>
      <c r="N1154" s="4" t="s">
        <v>24</v>
      </c>
      <c r="O1154" s="4" t="s">
        <v>702</v>
      </c>
      <c r="P1154" s="6" t="s">
        <v>3834</v>
      </c>
      <c r="Q1154" s="4" t="s">
        <v>26</v>
      </c>
      <c r="R1154" s="7">
        <v>90</v>
      </c>
      <c r="S1154" s="10">
        <v>32</v>
      </c>
      <c r="T1154" s="10">
        <f t="shared" si="18"/>
        <v>2880</v>
      </c>
      <c r="U1154" s="2"/>
    </row>
    <row r="1155" spans="1:21" ht="15" x14ac:dyDescent="0.2">
      <c r="A1155" s="4" t="s">
        <v>3818</v>
      </c>
      <c r="B1155" s="4" t="s">
        <v>3799</v>
      </c>
      <c r="C1155" s="4" t="s">
        <v>1161</v>
      </c>
      <c r="D1155" s="4" t="s">
        <v>3837</v>
      </c>
      <c r="E1155" s="4" t="s">
        <v>3838</v>
      </c>
      <c r="F1155" s="4" t="s">
        <v>3839</v>
      </c>
      <c r="G1155" s="4" t="s">
        <v>42</v>
      </c>
      <c r="H1155" s="5"/>
      <c r="I1155" s="4" t="s">
        <v>3899</v>
      </c>
      <c r="J1155" s="4" t="s">
        <v>21</v>
      </c>
      <c r="K1155" s="4" t="s">
        <v>22</v>
      </c>
      <c r="L1155" s="4" t="s">
        <v>381</v>
      </c>
      <c r="M1155" s="4" t="s">
        <v>23</v>
      </c>
      <c r="N1155" s="4" t="s">
        <v>24</v>
      </c>
      <c r="O1155" s="4" t="s">
        <v>702</v>
      </c>
      <c r="P1155" s="6" t="s">
        <v>3837</v>
      </c>
      <c r="Q1155" s="4" t="s">
        <v>26</v>
      </c>
      <c r="R1155" s="7">
        <v>158</v>
      </c>
      <c r="S1155" s="10">
        <v>32</v>
      </c>
      <c r="T1155" s="10">
        <f t="shared" ref="T1155:T1173" si="19">S1155*R1155</f>
        <v>5056</v>
      </c>
      <c r="U1155" s="2"/>
    </row>
    <row r="1156" spans="1:21" ht="15" x14ac:dyDescent="0.2">
      <c r="A1156" s="4" t="s">
        <v>3818</v>
      </c>
      <c r="B1156" s="4" t="s">
        <v>3799</v>
      </c>
      <c r="C1156" s="4" t="s">
        <v>1161</v>
      </c>
      <c r="D1156" s="4" t="s">
        <v>3840</v>
      </c>
      <c r="E1156" s="4" t="s">
        <v>3841</v>
      </c>
      <c r="F1156" s="4" t="s">
        <v>3842</v>
      </c>
      <c r="G1156" s="4" t="s">
        <v>387</v>
      </c>
      <c r="H1156" s="5"/>
      <c r="I1156" s="4" t="s">
        <v>3899</v>
      </c>
      <c r="J1156" s="4" t="s">
        <v>21</v>
      </c>
      <c r="K1156" s="4" t="s">
        <v>22</v>
      </c>
      <c r="L1156" s="4" t="s">
        <v>381</v>
      </c>
      <c r="M1156" s="4" t="s">
        <v>23</v>
      </c>
      <c r="N1156" s="4" t="s">
        <v>24</v>
      </c>
      <c r="O1156" s="4" t="s">
        <v>702</v>
      </c>
      <c r="P1156" s="6" t="s">
        <v>3840</v>
      </c>
      <c r="Q1156" s="4" t="s">
        <v>26</v>
      </c>
      <c r="R1156" s="7">
        <v>66</v>
      </c>
      <c r="S1156" s="10">
        <v>32</v>
      </c>
      <c r="T1156" s="10">
        <f t="shared" si="19"/>
        <v>2112</v>
      </c>
      <c r="U1156" s="2"/>
    </row>
    <row r="1157" spans="1:21" ht="15" x14ac:dyDescent="0.2">
      <c r="A1157" s="4" t="s">
        <v>3818</v>
      </c>
      <c r="B1157" s="4" t="s">
        <v>3799</v>
      </c>
      <c r="C1157" s="4" t="s">
        <v>1161</v>
      </c>
      <c r="D1157" s="4" t="s">
        <v>3843</v>
      </c>
      <c r="E1157" s="4" t="s">
        <v>3844</v>
      </c>
      <c r="F1157" s="4" t="s">
        <v>3845</v>
      </c>
      <c r="G1157" s="4" t="s">
        <v>19</v>
      </c>
      <c r="H1157" s="5"/>
      <c r="I1157" s="4" t="s">
        <v>3899</v>
      </c>
      <c r="J1157" s="4" t="s">
        <v>21</v>
      </c>
      <c r="K1157" s="4" t="s">
        <v>22</v>
      </c>
      <c r="L1157" s="4" t="s">
        <v>381</v>
      </c>
      <c r="M1157" s="4" t="s">
        <v>23</v>
      </c>
      <c r="N1157" s="4" t="s">
        <v>24</v>
      </c>
      <c r="O1157" s="4" t="s">
        <v>702</v>
      </c>
      <c r="P1157" s="6" t="s">
        <v>3843</v>
      </c>
      <c r="Q1157" s="4" t="s">
        <v>26</v>
      </c>
      <c r="R1157" s="7">
        <v>311</v>
      </c>
      <c r="S1157" s="10">
        <v>32</v>
      </c>
      <c r="T1157" s="10">
        <f t="shared" si="19"/>
        <v>9952</v>
      </c>
      <c r="U1157" s="2"/>
    </row>
    <row r="1158" spans="1:21" ht="15" x14ac:dyDescent="0.2">
      <c r="A1158" s="4" t="s">
        <v>3846</v>
      </c>
      <c r="B1158" s="4" t="s">
        <v>3799</v>
      </c>
      <c r="C1158" s="4" t="s">
        <v>850</v>
      </c>
      <c r="D1158" s="4" t="s">
        <v>3847</v>
      </c>
      <c r="E1158" s="4" t="s">
        <v>3848</v>
      </c>
      <c r="F1158" s="4" t="s">
        <v>3849</v>
      </c>
      <c r="G1158" s="4" t="s">
        <v>42</v>
      </c>
      <c r="H1158" s="5"/>
      <c r="I1158" s="4" t="s">
        <v>3899</v>
      </c>
      <c r="J1158" s="4" t="s">
        <v>21</v>
      </c>
      <c r="K1158" s="4" t="s">
        <v>22</v>
      </c>
      <c r="L1158" s="4" t="s">
        <v>381</v>
      </c>
      <c r="M1158" s="4" t="s">
        <v>23</v>
      </c>
      <c r="N1158" s="4" t="s">
        <v>24</v>
      </c>
      <c r="O1158" s="4" t="s">
        <v>702</v>
      </c>
      <c r="P1158" s="6" t="s">
        <v>3847</v>
      </c>
      <c r="Q1158" s="4" t="s">
        <v>26</v>
      </c>
      <c r="R1158" s="7">
        <v>35</v>
      </c>
      <c r="S1158" s="10">
        <v>32</v>
      </c>
      <c r="T1158" s="10">
        <f t="shared" si="19"/>
        <v>1120</v>
      </c>
      <c r="U1158" s="2"/>
    </row>
    <row r="1159" spans="1:21" ht="15" x14ac:dyDescent="0.2">
      <c r="A1159" s="4" t="s">
        <v>3846</v>
      </c>
      <c r="B1159" s="4" t="s">
        <v>3799</v>
      </c>
      <c r="C1159" s="4" t="s">
        <v>850</v>
      </c>
      <c r="D1159" s="4" t="s">
        <v>3850</v>
      </c>
      <c r="E1159" s="4" t="s">
        <v>3851</v>
      </c>
      <c r="F1159" s="4" t="s">
        <v>3852</v>
      </c>
      <c r="G1159" s="4" t="s">
        <v>30</v>
      </c>
      <c r="H1159" s="5"/>
      <c r="I1159" s="4" t="s">
        <v>3899</v>
      </c>
      <c r="J1159" s="4" t="s">
        <v>21</v>
      </c>
      <c r="K1159" s="4" t="s">
        <v>22</v>
      </c>
      <c r="L1159" s="4" t="s">
        <v>381</v>
      </c>
      <c r="M1159" s="4" t="s">
        <v>23</v>
      </c>
      <c r="N1159" s="4" t="s">
        <v>24</v>
      </c>
      <c r="O1159" s="4" t="s">
        <v>702</v>
      </c>
      <c r="P1159" s="6" t="s">
        <v>3850</v>
      </c>
      <c r="Q1159" s="4" t="s">
        <v>26</v>
      </c>
      <c r="R1159" s="7">
        <v>26</v>
      </c>
      <c r="S1159" s="10">
        <v>32</v>
      </c>
      <c r="T1159" s="10">
        <f t="shared" si="19"/>
        <v>832</v>
      </c>
      <c r="U1159" s="2"/>
    </row>
    <row r="1160" spans="1:21" ht="15" x14ac:dyDescent="0.2">
      <c r="A1160" s="4" t="s">
        <v>3846</v>
      </c>
      <c r="B1160" s="4" t="s">
        <v>3799</v>
      </c>
      <c r="C1160" s="4" t="s">
        <v>850</v>
      </c>
      <c r="D1160" s="4" t="s">
        <v>3853</v>
      </c>
      <c r="E1160" s="4" t="s">
        <v>3854</v>
      </c>
      <c r="F1160" s="4" t="s">
        <v>3855</v>
      </c>
      <c r="G1160" s="4" t="s">
        <v>38</v>
      </c>
      <c r="H1160" s="5"/>
      <c r="I1160" s="4" t="s">
        <v>3899</v>
      </c>
      <c r="J1160" s="4" t="s">
        <v>21</v>
      </c>
      <c r="K1160" s="4" t="s">
        <v>22</v>
      </c>
      <c r="L1160" s="4" t="s">
        <v>381</v>
      </c>
      <c r="M1160" s="4" t="s">
        <v>23</v>
      </c>
      <c r="N1160" s="4" t="s">
        <v>24</v>
      </c>
      <c r="O1160" s="4" t="s">
        <v>702</v>
      </c>
      <c r="P1160" s="6" t="s">
        <v>3853</v>
      </c>
      <c r="Q1160" s="4" t="s">
        <v>26</v>
      </c>
      <c r="R1160" s="7">
        <v>317</v>
      </c>
      <c r="S1160" s="10">
        <v>32</v>
      </c>
      <c r="T1160" s="10">
        <f t="shared" si="19"/>
        <v>10144</v>
      </c>
      <c r="U1160" s="2"/>
    </row>
    <row r="1161" spans="1:21" ht="15" x14ac:dyDescent="0.2">
      <c r="A1161" s="4" t="s">
        <v>3846</v>
      </c>
      <c r="B1161" s="4" t="s">
        <v>3799</v>
      </c>
      <c r="C1161" s="4" t="s">
        <v>850</v>
      </c>
      <c r="D1161" s="4" t="s">
        <v>3856</v>
      </c>
      <c r="E1161" s="4" t="s">
        <v>3857</v>
      </c>
      <c r="F1161" s="4" t="s">
        <v>3858</v>
      </c>
      <c r="G1161" s="4" t="s">
        <v>34</v>
      </c>
      <c r="H1161" s="5"/>
      <c r="I1161" s="4" t="s">
        <v>3899</v>
      </c>
      <c r="J1161" s="4" t="s">
        <v>21</v>
      </c>
      <c r="K1161" s="4" t="s">
        <v>22</v>
      </c>
      <c r="L1161" s="4" t="s">
        <v>381</v>
      </c>
      <c r="M1161" s="4" t="s">
        <v>23</v>
      </c>
      <c r="N1161" s="4" t="s">
        <v>24</v>
      </c>
      <c r="O1161" s="4" t="s">
        <v>702</v>
      </c>
      <c r="P1161" s="6" t="s">
        <v>3856</v>
      </c>
      <c r="Q1161" s="4" t="s">
        <v>26</v>
      </c>
      <c r="R1161" s="7">
        <v>841</v>
      </c>
      <c r="S1161" s="10">
        <v>32</v>
      </c>
      <c r="T1161" s="10">
        <f t="shared" si="19"/>
        <v>26912</v>
      </c>
      <c r="U1161" s="2"/>
    </row>
    <row r="1162" spans="1:21" ht="15" x14ac:dyDescent="0.2">
      <c r="A1162" s="4" t="s">
        <v>3846</v>
      </c>
      <c r="B1162" s="4" t="s">
        <v>3799</v>
      </c>
      <c r="C1162" s="4" t="s">
        <v>850</v>
      </c>
      <c r="D1162" s="4" t="s">
        <v>3859</v>
      </c>
      <c r="E1162" s="4" t="s">
        <v>3860</v>
      </c>
      <c r="F1162" s="4" t="s">
        <v>3861</v>
      </c>
      <c r="G1162" s="4" t="s">
        <v>43</v>
      </c>
      <c r="H1162" s="5"/>
      <c r="I1162" s="4" t="s">
        <v>3899</v>
      </c>
      <c r="J1162" s="4" t="s">
        <v>21</v>
      </c>
      <c r="K1162" s="4" t="s">
        <v>22</v>
      </c>
      <c r="L1162" s="4" t="s">
        <v>381</v>
      </c>
      <c r="M1162" s="4" t="s">
        <v>23</v>
      </c>
      <c r="N1162" s="4" t="s">
        <v>24</v>
      </c>
      <c r="O1162" s="4" t="s">
        <v>702</v>
      </c>
      <c r="P1162" s="6" t="s">
        <v>3859</v>
      </c>
      <c r="Q1162" s="4" t="s">
        <v>26</v>
      </c>
      <c r="R1162" s="7">
        <v>715</v>
      </c>
      <c r="S1162" s="10">
        <v>32</v>
      </c>
      <c r="T1162" s="10">
        <f t="shared" si="19"/>
        <v>22880</v>
      </c>
      <c r="U1162" s="2"/>
    </row>
    <row r="1163" spans="1:21" ht="15" x14ac:dyDescent="0.2">
      <c r="A1163" s="4" t="s">
        <v>3846</v>
      </c>
      <c r="B1163" s="4" t="s">
        <v>3799</v>
      </c>
      <c r="C1163" s="4" t="s">
        <v>850</v>
      </c>
      <c r="D1163" s="4" t="s">
        <v>3862</v>
      </c>
      <c r="E1163" s="4" t="s">
        <v>3863</v>
      </c>
      <c r="F1163" s="4" t="s">
        <v>3864</v>
      </c>
      <c r="G1163" s="4" t="s">
        <v>20</v>
      </c>
      <c r="H1163" s="5"/>
      <c r="I1163" s="4" t="s">
        <v>3899</v>
      </c>
      <c r="J1163" s="4" t="s">
        <v>21</v>
      </c>
      <c r="K1163" s="4" t="s">
        <v>22</v>
      </c>
      <c r="L1163" s="4" t="s">
        <v>381</v>
      </c>
      <c r="M1163" s="4" t="s">
        <v>23</v>
      </c>
      <c r="N1163" s="4" t="s">
        <v>24</v>
      </c>
      <c r="O1163" s="4" t="s">
        <v>702</v>
      </c>
      <c r="P1163" s="6" t="s">
        <v>3862</v>
      </c>
      <c r="Q1163" s="4" t="s">
        <v>26</v>
      </c>
      <c r="R1163" s="7">
        <v>661</v>
      </c>
      <c r="S1163" s="10">
        <v>32</v>
      </c>
      <c r="T1163" s="10">
        <f t="shared" si="19"/>
        <v>21152</v>
      </c>
      <c r="U1163" s="2"/>
    </row>
    <row r="1164" spans="1:21" ht="15" x14ac:dyDescent="0.2">
      <c r="A1164" s="4" t="s">
        <v>3846</v>
      </c>
      <c r="B1164" s="4" t="s">
        <v>3799</v>
      </c>
      <c r="C1164" s="4" t="s">
        <v>850</v>
      </c>
      <c r="D1164" s="4" t="s">
        <v>3865</v>
      </c>
      <c r="E1164" s="4" t="s">
        <v>3866</v>
      </c>
      <c r="F1164" s="4" t="s">
        <v>3867</v>
      </c>
      <c r="G1164" s="4" t="s">
        <v>19</v>
      </c>
      <c r="H1164" s="5"/>
      <c r="I1164" s="4" t="s">
        <v>3899</v>
      </c>
      <c r="J1164" s="4" t="s">
        <v>21</v>
      </c>
      <c r="K1164" s="4" t="s">
        <v>22</v>
      </c>
      <c r="L1164" s="4" t="s">
        <v>381</v>
      </c>
      <c r="M1164" s="4" t="s">
        <v>23</v>
      </c>
      <c r="N1164" s="4" t="s">
        <v>24</v>
      </c>
      <c r="O1164" s="4" t="s">
        <v>702</v>
      </c>
      <c r="P1164" s="6" t="s">
        <v>3865</v>
      </c>
      <c r="Q1164" s="4" t="s">
        <v>26</v>
      </c>
      <c r="R1164" s="7">
        <v>272</v>
      </c>
      <c r="S1164" s="10">
        <v>32</v>
      </c>
      <c r="T1164" s="10">
        <f t="shared" si="19"/>
        <v>8704</v>
      </c>
      <c r="U1164" s="2"/>
    </row>
    <row r="1165" spans="1:21" ht="15" x14ac:dyDescent="0.2">
      <c r="A1165" s="4" t="s">
        <v>3868</v>
      </c>
      <c r="B1165" s="4" t="s">
        <v>3799</v>
      </c>
      <c r="C1165" s="4" t="s">
        <v>230</v>
      </c>
      <c r="D1165" s="4" t="s">
        <v>3869</v>
      </c>
      <c r="E1165" s="4" t="s">
        <v>3870</v>
      </c>
      <c r="F1165" s="4" t="s">
        <v>3871</v>
      </c>
      <c r="G1165" s="4" t="s">
        <v>387</v>
      </c>
      <c r="H1165" s="5"/>
      <c r="I1165" s="4" t="s">
        <v>3899</v>
      </c>
      <c r="J1165" s="4" t="s">
        <v>21</v>
      </c>
      <c r="K1165" s="4" t="s">
        <v>22</v>
      </c>
      <c r="L1165" s="4" t="s">
        <v>381</v>
      </c>
      <c r="M1165" s="4" t="s">
        <v>23</v>
      </c>
      <c r="N1165" s="4" t="s">
        <v>24</v>
      </c>
      <c r="O1165" s="4" t="s">
        <v>702</v>
      </c>
      <c r="P1165" s="6" t="s">
        <v>3869</v>
      </c>
      <c r="Q1165" s="4" t="s">
        <v>26</v>
      </c>
      <c r="R1165" s="7">
        <v>1</v>
      </c>
      <c r="S1165" s="10">
        <v>32</v>
      </c>
      <c r="T1165" s="10">
        <f t="shared" si="19"/>
        <v>32</v>
      </c>
      <c r="U1165" s="2"/>
    </row>
    <row r="1166" spans="1:21" ht="15" x14ac:dyDescent="0.2">
      <c r="A1166" s="4" t="s">
        <v>3868</v>
      </c>
      <c r="B1166" s="4" t="s">
        <v>3799</v>
      </c>
      <c r="C1166" s="4" t="s">
        <v>230</v>
      </c>
      <c r="D1166" s="4" t="s">
        <v>3872</v>
      </c>
      <c r="E1166" s="4" t="s">
        <v>3873</v>
      </c>
      <c r="F1166" s="4" t="s">
        <v>3874</v>
      </c>
      <c r="G1166" s="4" t="s">
        <v>42</v>
      </c>
      <c r="H1166" s="5"/>
      <c r="I1166" s="4" t="s">
        <v>3899</v>
      </c>
      <c r="J1166" s="4" t="s">
        <v>21</v>
      </c>
      <c r="K1166" s="4" t="s">
        <v>22</v>
      </c>
      <c r="L1166" s="4" t="s">
        <v>381</v>
      </c>
      <c r="M1166" s="4" t="s">
        <v>23</v>
      </c>
      <c r="N1166" s="4" t="s">
        <v>24</v>
      </c>
      <c r="O1166" s="4" t="s">
        <v>702</v>
      </c>
      <c r="P1166" s="6" t="s">
        <v>3872</v>
      </c>
      <c r="Q1166" s="4" t="s">
        <v>26</v>
      </c>
      <c r="R1166" s="7">
        <v>98</v>
      </c>
      <c r="S1166" s="10">
        <v>32</v>
      </c>
      <c r="T1166" s="10">
        <f t="shared" si="19"/>
        <v>3136</v>
      </c>
      <c r="U1166" s="2"/>
    </row>
    <row r="1167" spans="1:21" ht="15" x14ac:dyDescent="0.2">
      <c r="A1167" s="4" t="s">
        <v>3868</v>
      </c>
      <c r="B1167" s="4" t="s">
        <v>3799</v>
      </c>
      <c r="C1167" s="4" t="s">
        <v>230</v>
      </c>
      <c r="D1167" s="4" t="s">
        <v>3875</v>
      </c>
      <c r="E1167" s="4" t="s">
        <v>3876</v>
      </c>
      <c r="F1167" s="4" t="s">
        <v>3877</v>
      </c>
      <c r="G1167" s="4" t="s">
        <v>30</v>
      </c>
      <c r="H1167" s="5"/>
      <c r="I1167" s="4" t="s">
        <v>3899</v>
      </c>
      <c r="J1167" s="4" t="s">
        <v>21</v>
      </c>
      <c r="K1167" s="4" t="s">
        <v>22</v>
      </c>
      <c r="L1167" s="4" t="s">
        <v>381</v>
      </c>
      <c r="M1167" s="4" t="s">
        <v>23</v>
      </c>
      <c r="N1167" s="4" t="s">
        <v>24</v>
      </c>
      <c r="O1167" s="4" t="s">
        <v>702</v>
      </c>
      <c r="P1167" s="6" t="s">
        <v>3875</v>
      </c>
      <c r="Q1167" s="4" t="s">
        <v>26</v>
      </c>
      <c r="R1167" s="7">
        <v>150</v>
      </c>
      <c r="S1167" s="10">
        <v>32</v>
      </c>
      <c r="T1167" s="10">
        <f t="shared" si="19"/>
        <v>4800</v>
      </c>
      <c r="U1167" s="2"/>
    </row>
    <row r="1168" spans="1:21" ht="15" x14ac:dyDescent="0.2">
      <c r="A1168" s="4" t="s">
        <v>3868</v>
      </c>
      <c r="B1168" s="4" t="s">
        <v>3799</v>
      </c>
      <c r="C1168" s="4" t="s">
        <v>230</v>
      </c>
      <c r="D1168" s="4" t="s">
        <v>3878</v>
      </c>
      <c r="E1168" s="4" t="s">
        <v>3879</v>
      </c>
      <c r="F1168" s="4" t="s">
        <v>3880</v>
      </c>
      <c r="G1168" s="4" t="s">
        <v>38</v>
      </c>
      <c r="H1168" s="5"/>
      <c r="I1168" s="4" t="s">
        <v>3899</v>
      </c>
      <c r="J1168" s="4" t="s">
        <v>21</v>
      </c>
      <c r="K1168" s="4" t="s">
        <v>22</v>
      </c>
      <c r="L1168" s="4" t="s">
        <v>381</v>
      </c>
      <c r="M1168" s="4" t="s">
        <v>23</v>
      </c>
      <c r="N1168" s="4" t="s">
        <v>24</v>
      </c>
      <c r="O1168" s="4" t="s">
        <v>702</v>
      </c>
      <c r="P1168" s="6" t="s">
        <v>3878</v>
      </c>
      <c r="Q1168" s="4" t="s">
        <v>26</v>
      </c>
      <c r="R1168" s="7">
        <v>430</v>
      </c>
      <c r="S1168" s="10">
        <v>32</v>
      </c>
      <c r="T1168" s="10">
        <f t="shared" si="19"/>
        <v>13760</v>
      </c>
      <c r="U1168" s="2"/>
    </row>
    <row r="1169" spans="1:21" ht="15" x14ac:dyDescent="0.2">
      <c r="A1169" s="4" t="s">
        <v>3868</v>
      </c>
      <c r="B1169" s="4" t="s">
        <v>3799</v>
      </c>
      <c r="C1169" s="4" t="s">
        <v>230</v>
      </c>
      <c r="D1169" s="4" t="s">
        <v>3881</v>
      </c>
      <c r="E1169" s="4" t="s">
        <v>3882</v>
      </c>
      <c r="F1169" s="4" t="s">
        <v>3883</v>
      </c>
      <c r="G1169" s="4" t="s">
        <v>34</v>
      </c>
      <c r="H1169" s="5"/>
      <c r="I1169" s="4" t="s">
        <v>3899</v>
      </c>
      <c r="J1169" s="4" t="s">
        <v>21</v>
      </c>
      <c r="K1169" s="4" t="s">
        <v>22</v>
      </c>
      <c r="L1169" s="4" t="s">
        <v>381</v>
      </c>
      <c r="M1169" s="4" t="s">
        <v>23</v>
      </c>
      <c r="N1169" s="4" t="s">
        <v>24</v>
      </c>
      <c r="O1169" s="4" t="s">
        <v>702</v>
      </c>
      <c r="P1169" s="6" t="s">
        <v>3881</v>
      </c>
      <c r="Q1169" s="4" t="s">
        <v>26</v>
      </c>
      <c r="R1169" s="7">
        <v>620</v>
      </c>
      <c r="S1169" s="10">
        <v>32</v>
      </c>
      <c r="T1169" s="10">
        <f t="shared" si="19"/>
        <v>19840</v>
      </c>
      <c r="U1169" s="2"/>
    </row>
    <row r="1170" spans="1:21" ht="15" x14ac:dyDescent="0.2">
      <c r="A1170" s="4" t="s">
        <v>3868</v>
      </c>
      <c r="B1170" s="4" t="s">
        <v>3799</v>
      </c>
      <c r="C1170" s="4" t="s">
        <v>230</v>
      </c>
      <c r="D1170" s="4" t="s">
        <v>3884</v>
      </c>
      <c r="E1170" s="4" t="s">
        <v>3885</v>
      </c>
      <c r="F1170" s="4" t="s">
        <v>3886</v>
      </c>
      <c r="G1170" s="4" t="s">
        <v>43</v>
      </c>
      <c r="H1170" s="5"/>
      <c r="I1170" s="4" t="s">
        <v>3899</v>
      </c>
      <c r="J1170" s="4" t="s">
        <v>21</v>
      </c>
      <c r="K1170" s="4" t="s">
        <v>22</v>
      </c>
      <c r="L1170" s="4" t="s">
        <v>381</v>
      </c>
      <c r="M1170" s="4" t="s">
        <v>23</v>
      </c>
      <c r="N1170" s="4" t="s">
        <v>24</v>
      </c>
      <c r="O1170" s="4" t="s">
        <v>702</v>
      </c>
      <c r="P1170" s="6" t="s">
        <v>3884</v>
      </c>
      <c r="Q1170" s="4" t="s">
        <v>26</v>
      </c>
      <c r="R1170" s="7">
        <v>706</v>
      </c>
      <c r="S1170" s="10">
        <v>32</v>
      </c>
      <c r="T1170" s="10">
        <f t="shared" si="19"/>
        <v>22592</v>
      </c>
      <c r="U1170" s="2"/>
    </row>
    <row r="1171" spans="1:21" ht="15" x14ac:dyDescent="0.2">
      <c r="A1171" s="4" t="s">
        <v>3868</v>
      </c>
      <c r="B1171" s="4" t="s">
        <v>3799</v>
      </c>
      <c r="C1171" s="4" t="s">
        <v>230</v>
      </c>
      <c r="D1171" s="4" t="s">
        <v>3887</v>
      </c>
      <c r="E1171" s="4" t="s">
        <v>3888</v>
      </c>
      <c r="F1171" s="4" t="s">
        <v>3889</v>
      </c>
      <c r="G1171" s="4" t="s">
        <v>20</v>
      </c>
      <c r="H1171" s="5"/>
      <c r="I1171" s="4" t="s">
        <v>3899</v>
      </c>
      <c r="J1171" s="4" t="s">
        <v>21</v>
      </c>
      <c r="K1171" s="4" t="s">
        <v>22</v>
      </c>
      <c r="L1171" s="4" t="s">
        <v>381</v>
      </c>
      <c r="M1171" s="4" t="s">
        <v>23</v>
      </c>
      <c r="N1171" s="4" t="s">
        <v>24</v>
      </c>
      <c r="O1171" s="4" t="s">
        <v>702</v>
      </c>
      <c r="P1171" s="6" t="s">
        <v>3887</v>
      </c>
      <c r="Q1171" s="4" t="s">
        <v>26</v>
      </c>
      <c r="R1171" s="7">
        <v>972</v>
      </c>
      <c r="S1171" s="10">
        <v>32</v>
      </c>
      <c r="T1171" s="10">
        <f t="shared" si="19"/>
        <v>31104</v>
      </c>
      <c r="U1171" s="2"/>
    </row>
    <row r="1172" spans="1:21" ht="15" x14ac:dyDescent="0.2">
      <c r="A1172" s="4" t="s">
        <v>3868</v>
      </c>
      <c r="B1172" s="4" t="s">
        <v>3799</v>
      </c>
      <c r="C1172" s="4" t="s">
        <v>230</v>
      </c>
      <c r="D1172" s="4" t="s">
        <v>3890</v>
      </c>
      <c r="E1172" s="4" t="s">
        <v>3891</v>
      </c>
      <c r="F1172" s="4" t="s">
        <v>3892</v>
      </c>
      <c r="G1172" s="4" t="s">
        <v>19</v>
      </c>
      <c r="H1172" s="5"/>
      <c r="I1172" s="4" t="s">
        <v>3899</v>
      </c>
      <c r="J1172" s="4" t="s">
        <v>21</v>
      </c>
      <c r="K1172" s="4" t="s">
        <v>22</v>
      </c>
      <c r="L1172" s="4" t="s">
        <v>381</v>
      </c>
      <c r="M1172" s="4" t="s">
        <v>23</v>
      </c>
      <c r="N1172" s="4" t="s">
        <v>24</v>
      </c>
      <c r="O1172" s="4" t="s">
        <v>702</v>
      </c>
      <c r="P1172" s="6" t="s">
        <v>3890</v>
      </c>
      <c r="Q1172" s="4" t="s">
        <v>26</v>
      </c>
      <c r="R1172" s="7">
        <v>137</v>
      </c>
      <c r="S1172" s="10">
        <v>32</v>
      </c>
      <c r="T1172" s="10">
        <f t="shared" si="19"/>
        <v>4384</v>
      </c>
      <c r="U1172" s="2"/>
    </row>
    <row r="1173" spans="1:21" ht="15" x14ac:dyDescent="0.2">
      <c r="A1173" s="4" t="s">
        <v>3893</v>
      </c>
      <c r="B1173" s="4" t="s">
        <v>3894</v>
      </c>
      <c r="C1173" s="4" t="s">
        <v>602</v>
      </c>
      <c r="D1173" s="4" t="s">
        <v>3895</v>
      </c>
      <c r="E1173" s="4" t="s">
        <v>3896</v>
      </c>
      <c r="F1173" s="4" t="s">
        <v>3897</v>
      </c>
      <c r="G1173" s="4" t="s">
        <v>61</v>
      </c>
      <c r="H1173" s="5"/>
      <c r="I1173" s="4" t="s">
        <v>3899</v>
      </c>
      <c r="J1173" s="4" t="s">
        <v>21</v>
      </c>
      <c r="K1173" s="4" t="s">
        <v>195</v>
      </c>
      <c r="L1173" s="5"/>
      <c r="M1173" s="4" t="s">
        <v>23</v>
      </c>
      <c r="N1173" s="4" t="s">
        <v>54</v>
      </c>
      <c r="O1173" s="4" t="s">
        <v>1153</v>
      </c>
      <c r="P1173" s="6" t="s">
        <v>3895</v>
      </c>
      <c r="Q1173" s="4" t="s">
        <v>26</v>
      </c>
      <c r="R1173" s="7">
        <v>1</v>
      </c>
      <c r="S1173" s="10">
        <v>43</v>
      </c>
      <c r="T1173" s="10">
        <f t="shared" si="19"/>
        <v>43</v>
      </c>
      <c r="U1173" s="2"/>
    </row>
  </sheetData>
  <hyperlinks>
    <hyperlink ref="P3" r:id="rId1"/>
    <hyperlink ref="P4" r:id="rId2"/>
    <hyperlink ref="P5" r:id="rId3"/>
    <hyperlink ref="P6" r:id="rId4"/>
    <hyperlink ref="P7" r:id="rId5"/>
    <hyperlink ref="P8" r:id="rId6"/>
    <hyperlink ref="P9" r:id="rId7"/>
    <hyperlink ref="P10" r:id="rId8"/>
    <hyperlink ref="P11" r:id="rId9"/>
    <hyperlink ref="P12" r:id="rId10"/>
    <hyperlink ref="P13" r:id="rId11"/>
    <hyperlink ref="P14" r:id="rId12"/>
    <hyperlink ref="P15" r:id="rId13"/>
    <hyperlink ref="P16" r:id="rId14"/>
    <hyperlink ref="P17" r:id="rId15"/>
    <hyperlink ref="P18" r:id="rId16"/>
    <hyperlink ref="P19" r:id="rId17"/>
    <hyperlink ref="P20" r:id="rId18"/>
    <hyperlink ref="P21" r:id="rId19"/>
    <hyperlink ref="P22" r:id="rId20"/>
    <hyperlink ref="P23" r:id="rId21"/>
    <hyperlink ref="P24" r:id="rId22"/>
    <hyperlink ref="P25" r:id="rId23"/>
    <hyperlink ref="P26" r:id="rId24"/>
    <hyperlink ref="P27" r:id="rId25"/>
    <hyperlink ref="P28" r:id="rId26"/>
    <hyperlink ref="P29" r:id="rId27"/>
    <hyperlink ref="P30" r:id="rId28"/>
    <hyperlink ref="P31" r:id="rId29"/>
    <hyperlink ref="P32" r:id="rId30"/>
    <hyperlink ref="P33" r:id="rId31"/>
    <hyperlink ref="P34" r:id="rId32"/>
    <hyperlink ref="P35" r:id="rId33"/>
    <hyperlink ref="P36" r:id="rId34"/>
    <hyperlink ref="P37" r:id="rId35"/>
    <hyperlink ref="P38" r:id="rId36"/>
    <hyperlink ref="P39" r:id="rId37"/>
    <hyperlink ref="P40" r:id="rId38"/>
    <hyperlink ref="P41" r:id="rId39"/>
    <hyperlink ref="P42" r:id="rId40"/>
    <hyperlink ref="P43" r:id="rId41"/>
    <hyperlink ref="P44" r:id="rId42"/>
    <hyperlink ref="P45" r:id="rId43"/>
    <hyperlink ref="P46" r:id="rId44"/>
    <hyperlink ref="P47" r:id="rId45"/>
    <hyperlink ref="P48" r:id="rId46"/>
    <hyperlink ref="P49" r:id="rId47"/>
    <hyperlink ref="P50" r:id="rId48"/>
    <hyperlink ref="P51" r:id="rId49"/>
    <hyperlink ref="P52" r:id="rId50"/>
    <hyperlink ref="P53" r:id="rId51"/>
    <hyperlink ref="P54" r:id="rId52"/>
    <hyperlink ref="P55" r:id="rId53"/>
    <hyperlink ref="P56" r:id="rId54"/>
    <hyperlink ref="P57" r:id="rId55"/>
    <hyperlink ref="P58" r:id="rId56"/>
    <hyperlink ref="P59" r:id="rId57"/>
    <hyperlink ref="P60" r:id="rId58"/>
    <hyperlink ref="P61" r:id="rId59"/>
    <hyperlink ref="P62" r:id="rId60"/>
    <hyperlink ref="P63" r:id="rId61"/>
    <hyperlink ref="P64" r:id="rId62"/>
    <hyperlink ref="P65" r:id="rId63"/>
    <hyperlink ref="P66" r:id="rId64"/>
    <hyperlink ref="P67" r:id="rId65"/>
    <hyperlink ref="P68" r:id="rId66"/>
    <hyperlink ref="P69" r:id="rId67"/>
    <hyperlink ref="P70" r:id="rId68"/>
    <hyperlink ref="P71" r:id="rId69"/>
    <hyperlink ref="P72" r:id="rId70"/>
    <hyperlink ref="P73" r:id="rId71"/>
    <hyperlink ref="P74" r:id="rId72"/>
    <hyperlink ref="P75" r:id="rId73"/>
    <hyperlink ref="P76" r:id="rId74"/>
    <hyperlink ref="P77" r:id="rId75"/>
    <hyperlink ref="P78" r:id="rId76"/>
    <hyperlink ref="P79" r:id="rId77"/>
    <hyperlink ref="P80" r:id="rId78"/>
    <hyperlink ref="P81" r:id="rId79"/>
    <hyperlink ref="P82" r:id="rId80"/>
    <hyperlink ref="P83" r:id="rId81"/>
    <hyperlink ref="P84" r:id="rId82"/>
    <hyperlink ref="P85" r:id="rId83"/>
    <hyperlink ref="P86" r:id="rId84"/>
    <hyperlink ref="P87" r:id="rId85"/>
    <hyperlink ref="P88" r:id="rId86"/>
    <hyperlink ref="P89" r:id="rId87"/>
    <hyperlink ref="P90" r:id="rId88"/>
    <hyperlink ref="P91" r:id="rId89"/>
    <hyperlink ref="P92" r:id="rId90"/>
    <hyperlink ref="P93" r:id="rId91"/>
    <hyperlink ref="P94" r:id="rId92"/>
    <hyperlink ref="P95" r:id="rId93"/>
    <hyperlink ref="P96" r:id="rId94"/>
    <hyperlink ref="P97" r:id="rId95"/>
    <hyperlink ref="P98" r:id="rId96"/>
    <hyperlink ref="P99" r:id="rId97"/>
    <hyperlink ref="P100" r:id="rId98"/>
    <hyperlink ref="P101" r:id="rId99"/>
    <hyperlink ref="P102" r:id="rId100"/>
    <hyperlink ref="P103" r:id="rId101"/>
    <hyperlink ref="P104" r:id="rId102"/>
    <hyperlink ref="P105" r:id="rId103"/>
    <hyperlink ref="P106" r:id="rId104"/>
    <hyperlink ref="P107" r:id="rId105"/>
    <hyperlink ref="P108" r:id="rId106"/>
    <hyperlink ref="P109" r:id="rId107"/>
    <hyperlink ref="P110" r:id="rId108"/>
    <hyperlink ref="P111" r:id="rId109"/>
    <hyperlink ref="P112" r:id="rId110"/>
    <hyperlink ref="P113" r:id="rId111"/>
    <hyperlink ref="P114" r:id="rId112"/>
    <hyperlink ref="P115" r:id="rId113"/>
    <hyperlink ref="P116" r:id="rId114"/>
    <hyperlink ref="P117" r:id="rId115"/>
    <hyperlink ref="P118" r:id="rId116"/>
    <hyperlink ref="P119" r:id="rId117"/>
    <hyperlink ref="P120" r:id="rId118"/>
    <hyperlink ref="P121" r:id="rId119"/>
    <hyperlink ref="P122" r:id="rId120"/>
    <hyperlink ref="P123" r:id="rId121"/>
    <hyperlink ref="P124" r:id="rId122"/>
    <hyperlink ref="P125" r:id="rId123"/>
    <hyperlink ref="P126" r:id="rId124"/>
    <hyperlink ref="P127" r:id="rId125"/>
    <hyperlink ref="P128" r:id="rId126"/>
    <hyperlink ref="P129" r:id="rId127"/>
    <hyperlink ref="P130" r:id="rId128"/>
    <hyperlink ref="P131" r:id="rId129"/>
    <hyperlink ref="P132" r:id="rId130"/>
    <hyperlink ref="P133" r:id="rId131"/>
    <hyperlink ref="P134" r:id="rId132"/>
    <hyperlink ref="P135" r:id="rId133"/>
    <hyperlink ref="P136" r:id="rId134"/>
    <hyperlink ref="P137" r:id="rId135"/>
    <hyperlink ref="P138" r:id="rId136"/>
    <hyperlink ref="P139" r:id="rId137"/>
    <hyperlink ref="P140" r:id="rId138"/>
    <hyperlink ref="P141" r:id="rId139"/>
    <hyperlink ref="P142" r:id="rId140"/>
    <hyperlink ref="P143" r:id="rId141"/>
    <hyperlink ref="P144" r:id="rId142"/>
    <hyperlink ref="P145" r:id="rId143"/>
    <hyperlink ref="P146" r:id="rId144"/>
    <hyperlink ref="P147" r:id="rId145"/>
    <hyperlink ref="P148" r:id="rId146"/>
    <hyperlink ref="P149" r:id="rId147"/>
    <hyperlink ref="P150" r:id="rId148"/>
    <hyperlink ref="P151" r:id="rId149"/>
    <hyperlink ref="P152" r:id="rId150"/>
    <hyperlink ref="P153" r:id="rId151"/>
    <hyperlink ref="P154" r:id="rId152"/>
    <hyperlink ref="P155" r:id="rId153"/>
    <hyperlink ref="P156" r:id="rId154"/>
    <hyperlink ref="P157" r:id="rId155"/>
    <hyperlink ref="P158" r:id="rId156"/>
    <hyperlink ref="P159" r:id="rId157"/>
    <hyperlink ref="P160" r:id="rId158"/>
    <hyperlink ref="P161" r:id="rId159"/>
    <hyperlink ref="P162" r:id="rId160"/>
    <hyperlink ref="P163" r:id="rId161"/>
    <hyperlink ref="P164" r:id="rId162"/>
    <hyperlink ref="P165" r:id="rId163"/>
    <hyperlink ref="P166" r:id="rId164"/>
    <hyperlink ref="P167" r:id="rId165"/>
    <hyperlink ref="P168" r:id="rId166"/>
    <hyperlink ref="P169" r:id="rId167"/>
    <hyperlink ref="P170" r:id="rId168"/>
    <hyperlink ref="P171" r:id="rId169"/>
    <hyperlink ref="P172" r:id="rId170"/>
    <hyperlink ref="P173" r:id="rId171"/>
    <hyperlink ref="P174" r:id="rId172"/>
    <hyperlink ref="P175" r:id="rId173"/>
    <hyperlink ref="P176" r:id="rId174"/>
    <hyperlink ref="P177" r:id="rId175"/>
    <hyperlink ref="P178" r:id="rId176"/>
    <hyperlink ref="P179" r:id="rId177"/>
    <hyperlink ref="P180" r:id="rId178"/>
    <hyperlink ref="P181" r:id="rId179"/>
    <hyperlink ref="P182" r:id="rId180"/>
    <hyperlink ref="P183" r:id="rId181"/>
    <hyperlink ref="P184" r:id="rId182"/>
    <hyperlink ref="P185" r:id="rId183"/>
    <hyperlink ref="P186" r:id="rId184"/>
    <hyperlink ref="P187" r:id="rId185"/>
    <hyperlink ref="P188" r:id="rId186"/>
    <hyperlink ref="P189" r:id="rId187"/>
    <hyperlink ref="P190" r:id="rId188"/>
    <hyperlink ref="P191" r:id="rId189"/>
    <hyperlink ref="P192" r:id="rId190"/>
    <hyperlink ref="P193" r:id="rId191"/>
    <hyperlink ref="P194" r:id="rId192"/>
    <hyperlink ref="P195" r:id="rId193"/>
    <hyperlink ref="P196" r:id="rId194"/>
    <hyperlink ref="P197" r:id="rId195"/>
    <hyperlink ref="P198" r:id="rId196"/>
    <hyperlink ref="P199" r:id="rId197"/>
    <hyperlink ref="P200" r:id="rId198"/>
    <hyperlink ref="P201" r:id="rId199"/>
    <hyperlink ref="P202" r:id="rId200"/>
    <hyperlink ref="P203" r:id="rId201"/>
    <hyperlink ref="P204" r:id="rId202"/>
    <hyperlink ref="P205" r:id="rId203"/>
    <hyperlink ref="P206" r:id="rId204"/>
    <hyperlink ref="P207" r:id="rId205"/>
    <hyperlink ref="P208" r:id="rId206"/>
    <hyperlink ref="P209" r:id="rId207"/>
    <hyperlink ref="P210" r:id="rId208"/>
    <hyperlink ref="P211" r:id="rId209"/>
    <hyperlink ref="P212" r:id="rId210"/>
    <hyperlink ref="P213" r:id="rId211"/>
    <hyperlink ref="P214" r:id="rId212"/>
    <hyperlink ref="P215" r:id="rId213"/>
    <hyperlink ref="P216" r:id="rId214"/>
    <hyperlink ref="P217" r:id="rId215"/>
    <hyperlink ref="P218" r:id="rId216"/>
    <hyperlink ref="P219" r:id="rId217"/>
    <hyperlink ref="P220" r:id="rId218"/>
    <hyperlink ref="P221" r:id="rId219"/>
    <hyperlink ref="P222" r:id="rId220"/>
    <hyperlink ref="P223" r:id="rId221"/>
    <hyperlink ref="P224" r:id="rId222"/>
    <hyperlink ref="P225" r:id="rId223"/>
    <hyperlink ref="P226" r:id="rId224"/>
    <hyperlink ref="P227" r:id="rId225"/>
    <hyperlink ref="P228" r:id="rId226"/>
    <hyperlink ref="P229" r:id="rId227"/>
    <hyperlink ref="P230" r:id="rId228"/>
    <hyperlink ref="P231" r:id="rId229"/>
    <hyperlink ref="P232" r:id="rId230"/>
    <hyperlink ref="P233" r:id="rId231"/>
    <hyperlink ref="P234" r:id="rId232"/>
    <hyperlink ref="P235" r:id="rId233"/>
    <hyperlink ref="P236" r:id="rId234"/>
    <hyperlink ref="P237" r:id="rId235"/>
    <hyperlink ref="P238" r:id="rId236"/>
    <hyperlink ref="P239" r:id="rId237"/>
    <hyperlink ref="P240" r:id="rId238"/>
    <hyperlink ref="P241" r:id="rId239"/>
    <hyperlink ref="P242" r:id="rId240"/>
    <hyperlink ref="P243" r:id="rId241"/>
    <hyperlink ref="P244" r:id="rId242"/>
    <hyperlink ref="P245" r:id="rId243"/>
    <hyperlink ref="P246" r:id="rId244"/>
    <hyperlink ref="P247" r:id="rId245"/>
    <hyperlink ref="P248" r:id="rId246"/>
    <hyperlink ref="P249" r:id="rId247"/>
    <hyperlink ref="P250" r:id="rId248"/>
    <hyperlink ref="P251" r:id="rId249"/>
    <hyperlink ref="P252" r:id="rId250"/>
    <hyperlink ref="P253" r:id="rId251"/>
    <hyperlink ref="P254" r:id="rId252"/>
    <hyperlink ref="P255" r:id="rId253"/>
    <hyperlink ref="P256" r:id="rId254"/>
    <hyperlink ref="P257" r:id="rId255"/>
    <hyperlink ref="P258" r:id="rId256"/>
    <hyperlink ref="P259" r:id="rId257"/>
    <hyperlink ref="P260" r:id="rId258"/>
    <hyperlink ref="P261" r:id="rId259"/>
    <hyperlink ref="P262" r:id="rId260"/>
    <hyperlink ref="P263" r:id="rId261"/>
    <hyperlink ref="P264" r:id="rId262"/>
    <hyperlink ref="P265" r:id="rId263"/>
    <hyperlink ref="P266" r:id="rId264"/>
    <hyperlink ref="P267" r:id="rId265"/>
    <hyperlink ref="P268" r:id="rId266"/>
    <hyperlink ref="P269" r:id="rId267"/>
    <hyperlink ref="P270" r:id="rId268"/>
    <hyperlink ref="P271" r:id="rId269"/>
    <hyperlink ref="P272" r:id="rId270"/>
    <hyperlink ref="P273" r:id="rId271"/>
    <hyperlink ref="P274" r:id="rId272"/>
    <hyperlink ref="P275" r:id="rId273"/>
    <hyperlink ref="P276" r:id="rId274"/>
    <hyperlink ref="P277" r:id="rId275"/>
    <hyperlink ref="P278" r:id="rId276"/>
    <hyperlink ref="P279" r:id="rId277"/>
    <hyperlink ref="P280" r:id="rId278"/>
    <hyperlink ref="P281" r:id="rId279"/>
    <hyperlink ref="P282" r:id="rId280"/>
    <hyperlink ref="P283" r:id="rId281"/>
    <hyperlink ref="P284" r:id="rId282"/>
    <hyperlink ref="P285" r:id="rId283"/>
    <hyperlink ref="P286" r:id="rId284"/>
    <hyperlink ref="P287" r:id="rId285"/>
    <hyperlink ref="P288" r:id="rId286"/>
    <hyperlink ref="P289" r:id="rId287"/>
    <hyperlink ref="P290" r:id="rId288"/>
    <hyperlink ref="P291" r:id="rId289"/>
    <hyperlink ref="P292" r:id="rId290"/>
    <hyperlink ref="P293" r:id="rId291"/>
    <hyperlink ref="P294" r:id="rId292"/>
    <hyperlink ref="P295" r:id="rId293"/>
    <hyperlink ref="P296" r:id="rId294"/>
    <hyperlink ref="P297" r:id="rId295"/>
    <hyperlink ref="P298" r:id="rId296"/>
    <hyperlink ref="P299" r:id="rId297"/>
    <hyperlink ref="P300" r:id="rId298"/>
    <hyperlink ref="P301" r:id="rId299"/>
    <hyperlink ref="P302" r:id="rId300"/>
    <hyperlink ref="P303" r:id="rId301"/>
    <hyperlink ref="P304" r:id="rId302"/>
    <hyperlink ref="P305" r:id="rId303"/>
    <hyperlink ref="P306" r:id="rId304"/>
    <hyperlink ref="P307" r:id="rId305"/>
    <hyperlink ref="P308" r:id="rId306"/>
    <hyperlink ref="P309" r:id="rId307"/>
    <hyperlink ref="P310" r:id="rId308"/>
    <hyperlink ref="P311" r:id="rId309"/>
    <hyperlink ref="P312" r:id="rId310"/>
    <hyperlink ref="P313" r:id="rId311"/>
    <hyperlink ref="P314" r:id="rId312"/>
    <hyperlink ref="P315" r:id="rId313"/>
    <hyperlink ref="P316" r:id="rId314"/>
    <hyperlink ref="P317" r:id="rId315"/>
    <hyperlink ref="P318" r:id="rId316"/>
    <hyperlink ref="P319" r:id="rId317"/>
    <hyperlink ref="P320" r:id="rId318"/>
    <hyperlink ref="P321" r:id="rId319"/>
    <hyperlink ref="P322" r:id="rId320"/>
    <hyperlink ref="P323" r:id="rId321"/>
    <hyperlink ref="P324" r:id="rId322"/>
    <hyperlink ref="P325" r:id="rId323"/>
    <hyperlink ref="P326" r:id="rId324"/>
    <hyperlink ref="P327" r:id="rId325"/>
    <hyperlink ref="P328" r:id="rId326"/>
    <hyperlink ref="P329" r:id="rId327"/>
    <hyperlink ref="P330" r:id="rId328"/>
    <hyperlink ref="P331" r:id="rId329"/>
    <hyperlink ref="P332" r:id="rId330"/>
    <hyperlink ref="P333" r:id="rId331"/>
    <hyperlink ref="P334" r:id="rId332"/>
    <hyperlink ref="P335" r:id="rId333"/>
    <hyperlink ref="P336" r:id="rId334"/>
    <hyperlink ref="P337" r:id="rId335"/>
    <hyperlink ref="P338" r:id="rId336"/>
    <hyperlink ref="P339" r:id="rId337"/>
    <hyperlink ref="P340" r:id="rId338"/>
    <hyperlink ref="P341" r:id="rId339"/>
    <hyperlink ref="P342" r:id="rId340"/>
    <hyperlink ref="P343" r:id="rId341"/>
    <hyperlink ref="P344" r:id="rId342"/>
    <hyperlink ref="P345" r:id="rId343"/>
    <hyperlink ref="P346" r:id="rId344"/>
    <hyperlink ref="P347" r:id="rId345"/>
    <hyperlink ref="P348" r:id="rId346"/>
    <hyperlink ref="P349" r:id="rId347"/>
    <hyperlink ref="P350" r:id="rId348"/>
    <hyperlink ref="P351" r:id="rId349"/>
    <hyperlink ref="P352" r:id="rId350"/>
    <hyperlink ref="P353" r:id="rId351"/>
    <hyperlink ref="P354" r:id="rId352"/>
    <hyperlink ref="P355" r:id="rId353"/>
    <hyperlink ref="P356" r:id="rId354"/>
    <hyperlink ref="P357" r:id="rId355"/>
    <hyperlink ref="P358" r:id="rId356"/>
    <hyperlink ref="P359" r:id="rId357"/>
    <hyperlink ref="P360" r:id="rId358"/>
    <hyperlink ref="P361" r:id="rId359"/>
    <hyperlink ref="P362" r:id="rId360"/>
    <hyperlink ref="P363" r:id="rId361"/>
    <hyperlink ref="P364" r:id="rId362"/>
    <hyperlink ref="P365" r:id="rId363"/>
    <hyperlink ref="P366" r:id="rId364"/>
    <hyperlink ref="P367" r:id="rId365"/>
    <hyperlink ref="P368" r:id="rId366"/>
    <hyperlink ref="P369" r:id="rId367"/>
    <hyperlink ref="P370" r:id="rId368"/>
    <hyperlink ref="P371" r:id="rId369"/>
    <hyperlink ref="P372" r:id="rId370"/>
    <hyperlink ref="P373" r:id="rId371"/>
    <hyperlink ref="P374" r:id="rId372"/>
    <hyperlink ref="P375" r:id="rId373"/>
    <hyperlink ref="P376" r:id="rId374"/>
    <hyperlink ref="P377" r:id="rId375"/>
    <hyperlink ref="P378" r:id="rId376"/>
    <hyperlink ref="P379" r:id="rId377"/>
    <hyperlink ref="P380" r:id="rId378"/>
    <hyperlink ref="P381" r:id="rId379"/>
    <hyperlink ref="P382" r:id="rId380"/>
    <hyperlink ref="P383" r:id="rId381"/>
    <hyperlink ref="P384" r:id="rId382"/>
    <hyperlink ref="P385" r:id="rId383"/>
    <hyperlink ref="P386" r:id="rId384"/>
    <hyperlink ref="P387" r:id="rId385"/>
    <hyperlink ref="P388" r:id="rId386"/>
    <hyperlink ref="P389" r:id="rId387"/>
    <hyperlink ref="P390" r:id="rId388"/>
    <hyperlink ref="P391" r:id="rId389"/>
    <hyperlink ref="P392" r:id="rId390"/>
    <hyperlink ref="P393" r:id="rId391"/>
    <hyperlink ref="P394" r:id="rId392"/>
    <hyperlink ref="P395" r:id="rId393"/>
    <hyperlink ref="P396" r:id="rId394"/>
    <hyperlink ref="P397" r:id="rId395"/>
    <hyperlink ref="P398" r:id="rId396"/>
    <hyperlink ref="P399" r:id="rId397"/>
    <hyperlink ref="P400" r:id="rId398"/>
    <hyperlink ref="P401" r:id="rId399"/>
    <hyperlink ref="P402" r:id="rId400"/>
    <hyperlink ref="P403" r:id="rId401"/>
    <hyperlink ref="P404" r:id="rId402"/>
    <hyperlink ref="P405" r:id="rId403"/>
    <hyperlink ref="P406" r:id="rId404"/>
    <hyperlink ref="P407" r:id="rId405"/>
    <hyperlink ref="P408" r:id="rId406"/>
    <hyperlink ref="P409" r:id="rId407"/>
    <hyperlink ref="P410" r:id="rId408"/>
    <hyperlink ref="P411" r:id="rId409"/>
    <hyperlink ref="P412" r:id="rId410"/>
    <hyperlink ref="P413" r:id="rId411"/>
    <hyperlink ref="P414" r:id="rId412"/>
    <hyperlink ref="P415" r:id="rId413"/>
    <hyperlink ref="P416" r:id="rId414"/>
    <hyperlink ref="P417" r:id="rId415"/>
    <hyperlink ref="P418" r:id="rId416"/>
    <hyperlink ref="P419" r:id="rId417"/>
    <hyperlink ref="P420" r:id="rId418"/>
    <hyperlink ref="P421" r:id="rId419"/>
    <hyperlink ref="P422" r:id="rId420"/>
    <hyperlink ref="P423" r:id="rId421"/>
    <hyperlink ref="P424" r:id="rId422"/>
    <hyperlink ref="P425" r:id="rId423"/>
    <hyperlink ref="P426" r:id="rId424"/>
    <hyperlink ref="P427" r:id="rId425"/>
    <hyperlink ref="P428" r:id="rId426"/>
    <hyperlink ref="P429" r:id="rId427"/>
    <hyperlink ref="P430" r:id="rId428"/>
    <hyperlink ref="P431" r:id="rId429"/>
    <hyperlink ref="P432" r:id="rId430"/>
    <hyperlink ref="P433" r:id="rId431"/>
    <hyperlink ref="P434" r:id="rId432"/>
    <hyperlink ref="P435" r:id="rId433"/>
    <hyperlink ref="P436" r:id="rId434"/>
    <hyperlink ref="P437" r:id="rId435"/>
    <hyperlink ref="P438" r:id="rId436"/>
    <hyperlink ref="P439" r:id="rId437"/>
    <hyperlink ref="P440" r:id="rId438"/>
    <hyperlink ref="P441" r:id="rId439"/>
    <hyperlink ref="P442" r:id="rId440"/>
    <hyperlink ref="P443" r:id="rId441"/>
    <hyperlink ref="P444" r:id="rId442"/>
    <hyperlink ref="P445" r:id="rId443"/>
    <hyperlink ref="P446" r:id="rId444"/>
    <hyperlink ref="P447" r:id="rId445"/>
    <hyperlink ref="P448" r:id="rId446"/>
    <hyperlink ref="P449" r:id="rId447"/>
    <hyperlink ref="P450" r:id="rId448"/>
    <hyperlink ref="P451" r:id="rId449"/>
    <hyperlink ref="P452" r:id="rId450"/>
    <hyperlink ref="P453" r:id="rId451"/>
    <hyperlink ref="P454" r:id="rId452"/>
    <hyperlink ref="P455" r:id="rId453"/>
    <hyperlink ref="P456" r:id="rId454"/>
    <hyperlink ref="P457" r:id="rId455"/>
    <hyperlink ref="P458" r:id="rId456"/>
    <hyperlink ref="P459" r:id="rId457"/>
    <hyperlink ref="P460" r:id="rId458"/>
    <hyperlink ref="P461" r:id="rId459"/>
    <hyperlink ref="P462" r:id="rId460"/>
    <hyperlink ref="P463" r:id="rId461"/>
    <hyperlink ref="P464" r:id="rId462"/>
    <hyperlink ref="P465" r:id="rId463"/>
    <hyperlink ref="P466" r:id="rId464"/>
    <hyperlink ref="P467" r:id="rId465"/>
    <hyperlink ref="P468" r:id="rId466"/>
    <hyperlink ref="P469" r:id="rId467"/>
    <hyperlink ref="P470" r:id="rId468"/>
    <hyperlink ref="P471" r:id="rId469"/>
    <hyperlink ref="P472" r:id="rId470"/>
    <hyperlink ref="P473" r:id="rId471"/>
    <hyperlink ref="P474" r:id="rId472"/>
    <hyperlink ref="P475" r:id="rId473"/>
    <hyperlink ref="P476" r:id="rId474"/>
    <hyperlink ref="P477" r:id="rId475"/>
    <hyperlink ref="P478" r:id="rId476"/>
    <hyperlink ref="P479" r:id="rId477"/>
    <hyperlink ref="P480" r:id="rId478"/>
    <hyperlink ref="P481" r:id="rId479"/>
    <hyperlink ref="P482" r:id="rId480"/>
    <hyperlink ref="P483" r:id="rId481"/>
    <hyperlink ref="P484" r:id="rId482"/>
    <hyperlink ref="P485" r:id="rId483"/>
    <hyperlink ref="P486" r:id="rId484"/>
    <hyperlink ref="P487" r:id="rId485"/>
    <hyperlink ref="P488" r:id="rId486"/>
    <hyperlink ref="P489" r:id="rId487"/>
    <hyperlink ref="P490" r:id="rId488"/>
    <hyperlink ref="P491" r:id="rId489"/>
    <hyperlink ref="P492" r:id="rId490"/>
    <hyperlink ref="P493" r:id="rId491"/>
    <hyperlink ref="P494" r:id="rId492"/>
    <hyperlink ref="P495" r:id="rId493"/>
    <hyperlink ref="P496" r:id="rId494"/>
    <hyperlink ref="P497" r:id="rId495"/>
    <hyperlink ref="P498" r:id="rId496"/>
    <hyperlink ref="P499" r:id="rId497"/>
    <hyperlink ref="P500" r:id="rId498"/>
    <hyperlink ref="P501" r:id="rId499"/>
    <hyperlink ref="P502" r:id="rId500"/>
    <hyperlink ref="P503" r:id="rId501"/>
    <hyperlink ref="P504" r:id="rId502"/>
    <hyperlink ref="P505" r:id="rId503"/>
    <hyperlink ref="P506" r:id="rId504"/>
    <hyperlink ref="P507" r:id="rId505"/>
    <hyperlink ref="P508" r:id="rId506"/>
    <hyperlink ref="P509" r:id="rId507"/>
    <hyperlink ref="P510" r:id="rId508"/>
    <hyperlink ref="P511" r:id="rId509"/>
    <hyperlink ref="P512" r:id="rId510"/>
    <hyperlink ref="P513" r:id="rId511"/>
    <hyperlink ref="P514" r:id="rId512"/>
    <hyperlink ref="P515" r:id="rId513"/>
    <hyperlink ref="P516" r:id="rId514"/>
    <hyperlink ref="P517" r:id="rId515"/>
    <hyperlink ref="P518" r:id="rId516"/>
    <hyperlink ref="P519" r:id="rId517"/>
    <hyperlink ref="P520" r:id="rId518"/>
    <hyperlink ref="P521" r:id="rId519"/>
    <hyperlink ref="P522" r:id="rId520"/>
    <hyperlink ref="P523" r:id="rId521"/>
    <hyperlink ref="P524" r:id="rId522"/>
    <hyperlink ref="P525" r:id="rId523"/>
    <hyperlink ref="P526" r:id="rId524"/>
    <hyperlink ref="P527" r:id="rId525"/>
    <hyperlink ref="P528" r:id="rId526"/>
    <hyperlink ref="P529" r:id="rId527"/>
    <hyperlink ref="P530" r:id="rId528"/>
    <hyperlink ref="P531" r:id="rId529"/>
    <hyperlink ref="P532" r:id="rId530"/>
    <hyperlink ref="P533" r:id="rId531"/>
    <hyperlink ref="P534" r:id="rId532"/>
    <hyperlink ref="P535" r:id="rId533"/>
    <hyperlink ref="P536" r:id="rId534"/>
    <hyperlink ref="P537" r:id="rId535"/>
    <hyperlink ref="P538" r:id="rId536"/>
    <hyperlink ref="P539" r:id="rId537"/>
    <hyperlink ref="P540" r:id="rId538"/>
    <hyperlink ref="P541" r:id="rId539"/>
    <hyperlink ref="P542" r:id="rId540"/>
    <hyperlink ref="P543" r:id="rId541"/>
    <hyperlink ref="P544" r:id="rId542"/>
    <hyperlink ref="P545" r:id="rId543"/>
    <hyperlink ref="P546" r:id="rId544"/>
    <hyperlink ref="P547" r:id="rId545"/>
    <hyperlink ref="P548" r:id="rId546"/>
    <hyperlink ref="P549" r:id="rId547"/>
    <hyperlink ref="P550" r:id="rId548"/>
    <hyperlink ref="P551" r:id="rId549"/>
    <hyperlink ref="P552" r:id="rId550"/>
    <hyperlink ref="P553" r:id="rId551"/>
    <hyperlink ref="P554" r:id="rId552"/>
    <hyperlink ref="P555" r:id="rId553"/>
    <hyperlink ref="P556" r:id="rId554"/>
    <hyperlink ref="P557" r:id="rId555"/>
    <hyperlink ref="P558" r:id="rId556"/>
    <hyperlink ref="P559" r:id="rId557"/>
    <hyperlink ref="P560" r:id="rId558"/>
    <hyperlink ref="P561" r:id="rId559"/>
    <hyperlink ref="P562" r:id="rId560"/>
    <hyperlink ref="P563" r:id="rId561"/>
    <hyperlink ref="P564" r:id="rId562"/>
    <hyperlink ref="P565" r:id="rId563"/>
    <hyperlink ref="P566" r:id="rId564"/>
    <hyperlink ref="P567" r:id="rId565"/>
    <hyperlink ref="P568" r:id="rId566"/>
    <hyperlink ref="P569" r:id="rId567"/>
    <hyperlink ref="P570" r:id="rId568"/>
    <hyperlink ref="P571" r:id="rId569"/>
    <hyperlink ref="P572" r:id="rId570"/>
    <hyperlink ref="P573" r:id="rId571"/>
    <hyperlink ref="P574" r:id="rId572"/>
    <hyperlink ref="P575" r:id="rId573"/>
    <hyperlink ref="P576" r:id="rId574"/>
    <hyperlink ref="P577" r:id="rId575"/>
    <hyperlink ref="P578" r:id="rId576"/>
    <hyperlink ref="P579" r:id="rId577"/>
    <hyperlink ref="P580" r:id="rId578"/>
    <hyperlink ref="P581" r:id="rId579"/>
    <hyperlink ref="P582" r:id="rId580"/>
    <hyperlink ref="P583" r:id="rId581"/>
    <hyperlink ref="P584" r:id="rId582"/>
    <hyperlink ref="P585" r:id="rId583"/>
    <hyperlink ref="P586" r:id="rId584"/>
    <hyperlink ref="P587" r:id="rId585"/>
    <hyperlink ref="P588" r:id="rId586"/>
    <hyperlink ref="P589" r:id="rId587"/>
    <hyperlink ref="P590" r:id="rId588"/>
    <hyperlink ref="P591" r:id="rId589"/>
    <hyperlink ref="P592" r:id="rId590"/>
    <hyperlink ref="P593" r:id="rId591"/>
    <hyperlink ref="P594" r:id="rId592"/>
    <hyperlink ref="P595" r:id="rId593"/>
    <hyperlink ref="P596" r:id="rId594"/>
    <hyperlink ref="P597" r:id="rId595"/>
    <hyperlink ref="P598" r:id="rId596"/>
    <hyperlink ref="P599" r:id="rId597"/>
    <hyperlink ref="P600" r:id="rId598"/>
    <hyperlink ref="P601" r:id="rId599"/>
    <hyperlink ref="P602" r:id="rId600"/>
    <hyperlink ref="P603" r:id="rId601"/>
    <hyperlink ref="P604" r:id="rId602"/>
    <hyperlink ref="P605" r:id="rId603"/>
    <hyperlink ref="P606" r:id="rId604"/>
    <hyperlink ref="P607" r:id="rId605"/>
    <hyperlink ref="P608" r:id="rId606"/>
    <hyperlink ref="P609" r:id="rId607"/>
    <hyperlink ref="P610" r:id="rId608"/>
    <hyperlink ref="P611" r:id="rId609"/>
    <hyperlink ref="P612" r:id="rId610"/>
    <hyperlink ref="P613" r:id="rId611"/>
    <hyperlink ref="P614" r:id="rId612"/>
    <hyperlink ref="P615" r:id="rId613"/>
    <hyperlink ref="P616" r:id="rId614"/>
    <hyperlink ref="P617" r:id="rId615"/>
    <hyperlink ref="P618" r:id="rId616"/>
    <hyperlink ref="P619" r:id="rId617"/>
    <hyperlink ref="P620" r:id="rId618"/>
    <hyperlink ref="P621" r:id="rId619"/>
    <hyperlink ref="P622" r:id="rId620"/>
    <hyperlink ref="P623" r:id="rId621"/>
    <hyperlink ref="P624" r:id="rId622"/>
    <hyperlink ref="P625" r:id="rId623"/>
    <hyperlink ref="P626" r:id="rId624"/>
    <hyperlink ref="P627" r:id="rId625"/>
    <hyperlink ref="P628" r:id="rId626"/>
    <hyperlink ref="P629" r:id="rId627"/>
    <hyperlink ref="P630" r:id="rId628"/>
    <hyperlink ref="P631" r:id="rId629"/>
    <hyperlink ref="P632" r:id="rId630"/>
    <hyperlink ref="P633" r:id="rId631"/>
    <hyperlink ref="P634" r:id="rId632"/>
    <hyperlink ref="P635" r:id="rId633"/>
    <hyperlink ref="P636" r:id="rId634"/>
    <hyperlink ref="P637" r:id="rId635"/>
    <hyperlink ref="P638" r:id="rId636"/>
    <hyperlink ref="P639" r:id="rId637"/>
    <hyperlink ref="P640" r:id="rId638"/>
    <hyperlink ref="P641" r:id="rId639"/>
    <hyperlink ref="P642" r:id="rId640"/>
    <hyperlink ref="P643" r:id="rId641"/>
    <hyperlink ref="P644" r:id="rId642"/>
    <hyperlink ref="P645" r:id="rId643"/>
    <hyperlink ref="P646" r:id="rId644"/>
    <hyperlink ref="P647" r:id="rId645"/>
    <hyperlink ref="P648" r:id="rId646"/>
    <hyperlink ref="P649" r:id="rId647"/>
    <hyperlink ref="P650" r:id="rId648"/>
    <hyperlink ref="P651" r:id="rId649"/>
    <hyperlink ref="P652" r:id="rId650"/>
    <hyperlink ref="P653" r:id="rId651"/>
    <hyperlink ref="P654" r:id="rId652"/>
    <hyperlink ref="P655" r:id="rId653"/>
    <hyperlink ref="P656" r:id="rId654"/>
    <hyperlink ref="P657" r:id="rId655"/>
    <hyperlink ref="P658" r:id="rId656"/>
    <hyperlink ref="P659" r:id="rId657"/>
    <hyperlink ref="P660" r:id="rId658"/>
    <hyperlink ref="P661" r:id="rId659"/>
    <hyperlink ref="P662" r:id="rId660"/>
    <hyperlink ref="P663" r:id="rId661"/>
    <hyperlink ref="P664" r:id="rId662"/>
    <hyperlink ref="P665" r:id="rId663"/>
    <hyperlink ref="P666" r:id="rId664"/>
    <hyperlink ref="P667" r:id="rId665"/>
    <hyperlink ref="P668" r:id="rId666"/>
    <hyperlink ref="P669" r:id="rId667"/>
    <hyperlink ref="P670" r:id="rId668"/>
    <hyperlink ref="P671" r:id="rId669"/>
    <hyperlink ref="P672" r:id="rId670"/>
    <hyperlink ref="P673" r:id="rId671"/>
    <hyperlink ref="P674" r:id="rId672"/>
    <hyperlink ref="P675" r:id="rId673"/>
    <hyperlink ref="P676" r:id="rId674"/>
    <hyperlink ref="P677" r:id="rId675"/>
    <hyperlink ref="P678" r:id="rId676"/>
    <hyperlink ref="P679" r:id="rId677"/>
    <hyperlink ref="P680" r:id="rId678"/>
    <hyperlink ref="P681" r:id="rId679"/>
    <hyperlink ref="P682" r:id="rId680"/>
    <hyperlink ref="P683" r:id="rId681"/>
    <hyperlink ref="P684" r:id="rId682"/>
    <hyperlink ref="P685" r:id="rId683"/>
    <hyperlink ref="P686" r:id="rId684"/>
    <hyperlink ref="P687" r:id="rId685"/>
    <hyperlink ref="P688" r:id="rId686"/>
    <hyperlink ref="P689" r:id="rId687"/>
    <hyperlink ref="P690" r:id="rId688"/>
    <hyperlink ref="P691" r:id="rId689"/>
    <hyperlink ref="P692" r:id="rId690"/>
    <hyperlink ref="P693" r:id="rId691"/>
    <hyperlink ref="P694" r:id="rId692"/>
    <hyperlink ref="P695" r:id="rId693"/>
    <hyperlink ref="P696" r:id="rId694"/>
    <hyperlink ref="P697" r:id="rId695"/>
    <hyperlink ref="P698" r:id="rId696"/>
    <hyperlink ref="P699" r:id="rId697"/>
    <hyperlink ref="P700" r:id="rId698"/>
    <hyperlink ref="P701" r:id="rId699"/>
    <hyperlink ref="P702" r:id="rId700"/>
    <hyperlink ref="P703" r:id="rId701"/>
    <hyperlink ref="P704" r:id="rId702"/>
    <hyperlink ref="P705" r:id="rId703"/>
    <hyperlink ref="P706" r:id="rId704"/>
    <hyperlink ref="P707" r:id="rId705"/>
    <hyperlink ref="P708" r:id="rId706"/>
    <hyperlink ref="P709" r:id="rId707"/>
    <hyperlink ref="P710" r:id="rId708"/>
    <hyperlink ref="P711" r:id="rId709"/>
    <hyperlink ref="P712" r:id="rId710"/>
    <hyperlink ref="P713" r:id="rId711"/>
    <hyperlink ref="P714" r:id="rId712"/>
    <hyperlink ref="P715" r:id="rId713"/>
    <hyperlink ref="P716" r:id="rId714"/>
    <hyperlink ref="P717" r:id="rId715"/>
    <hyperlink ref="P718" r:id="rId716"/>
    <hyperlink ref="P719" r:id="rId717"/>
    <hyperlink ref="P720" r:id="rId718"/>
    <hyperlink ref="P721" r:id="rId719"/>
    <hyperlink ref="P722" r:id="rId720"/>
    <hyperlink ref="P723" r:id="rId721"/>
    <hyperlink ref="P724" r:id="rId722"/>
    <hyperlink ref="P725" r:id="rId723"/>
    <hyperlink ref="P726" r:id="rId724"/>
    <hyperlink ref="P727" r:id="rId725"/>
    <hyperlink ref="P728" r:id="rId726"/>
    <hyperlink ref="P729" r:id="rId727"/>
    <hyperlink ref="P730" r:id="rId728"/>
    <hyperlink ref="P731" r:id="rId729"/>
    <hyperlink ref="P732" r:id="rId730"/>
    <hyperlink ref="P733" r:id="rId731"/>
    <hyperlink ref="P734" r:id="rId732"/>
    <hyperlink ref="P735" r:id="rId733"/>
    <hyperlink ref="P736" r:id="rId734"/>
    <hyperlink ref="P737" r:id="rId735"/>
    <hyperlink ref="P738" r:id="rId736"/>
    <hyperlink ref="P739" r:id="rId737"/>
    <hyperlink ref="P740" r:id="rId738"/>
    <hyperlink ref="P741" r:id="rId739"/>
    <hyperlink ref="P742" r:id="rId740"/>
    <hyperlink ref="P743" r:id="rId741"/>
    <hyperlink ref="P744" r:id="rId742"/>
    <hyperlink ref="P745" r:id="rId743"/>
    <hyperlink ref="P746" r:id="rId744"/>
    <hyperlink ref="P747" r:id="rId745"/>
    <hyperlink ref="P748" r:id="rId746"/>
    <hyperlink ref="P749" r:id="rId747"/>
    <hyperlink ref="P750" r:id="rId748"/>
    <hyperlink ref="P751" r:id="rId749"/>
    <hyperlink ref="P752" r:id="rId750"/>
    <hyperlink ref="P753" r:id="rId751"/>
    <hyperlink ref="P754" r:id="rId752"/>
    <hyperlink ref="P755" r:id="rId753"/>
    <hyperlink ref="P756" r:id="rId754"/>
    <hyperlink ref="P757" r:id="rId755"/>
    <hyperlink ref="P758" r:id="rId756"/>
    <hyperlink ref="P759" r:id="rId757"/>
    <hyperlink ref="P760" r:id="rId758"/>
    <hyperlink ref="P761" r:id="rId759"/>
    <hyperlink ref="P762" r:id="rId760"/>
    <hyperlink ref="P763" r:id="rId761"/>
    <hyperlink ref="P764" r:id="rId762"/>
    <hyperlink ref="P765" r:id="rId763"/>
    <hyperlink ref="P766" r:id="rId764"/>
    <hyperlink ref="P767" r:id="rId765"/>
    <hyperlink ref="P768" r:id="rId766"/>
    <hyperlink ref="P769" r:id="rId767"/>
    <hyperlink ref="P770" r:id="rId768"/>
    <hyperlink ref="P771" r:id="rId769"/>
    <hyperlink ref="P772" r:id="rId770"/>
    <hyperlink ref="P773" r:id="rId771"/>
    <hyperlink ref="P774" r:id="rId772"/>
    <hyperlink ref="P775" r:id="rId773"/>
    <hyperlink ref="P776" r:id="rId774"/>
    <hyperlink ref="P777" r:id="rId775"/>
    <hyperlink ref="P778" r:id="rId776"/>
    <hyperlink ref="P779" r:id="rId777"/>
    <hyperlink ref="P780" r:id="rId778"/>
    <hyperlink ref="P781" r:id="rId779"/>
    <hyperlink ref="P782" r:id="rId780"/>
    <hyperlink ref="P783" r:id="rId781"/>
    <hyperlink ref="P784" r:id="rId782"/>
    <hyperlink ref="P785" r:id="rId783"/>
    <hyperlink ref="P786" r:id="rId784"/>
    <hyperlink ref="P787" r:id="rId785"/>
    <hyperlink ref="P788" r:id="rId786"/>
    <hyperlink ref="P789" r:id="rId787"/>
    <hyperlink ref="P790" r:id="rId788"/>
    <hyperlink ref="P791" r:id="rId789"/>
    <hyperlink ref="P792" r:id="rId790"/>
    <hyperlink ref="P793" r:id="rId791"/>
    <hyperlink ref="P794" r:id="rId792"/>
    <hyperlink ref="P795" r:id="rId793"/>
    <hyperlink ref="P796" r:id="rId794"/>
    <hyperlink ref="P797" r:id="rId795"/>
    <hyperlink ref="P798" r:id="rId796"/>
    <hyperlink ref="P799" r:id="rId797"/>
    <hyperlink ref="P800" r:id="rId798"/>
    <hyperlink ref="P801" r:id="rId799"/>
    <hyperlink ref="P802" r:id="rId800"/>
    <hyperlink ref="P803" r:id="rId801"/>
    <hyperlink ref="P804" r:id="rId802"/>
    <hyperlink ref="P805" r:id="rId803"/>
    <hyperlink ref="P806" r:id="rId804"/>
    <hyperlink ref="P807" r:id="rId805"/>
    <hyperlink ref="P808" r:id="rId806"/>
    <hyperlink ref="P809" r:id="rId807"/>
    <hyperlink ref="P810" r:id="rId808"/>
    <hyperlink ref="P811" r:id="rId809"/>
    <hyperlink ref="P812" r:id="rId810"/>
    <hyperlink ref="P813" r:id="rId811"/>
    <hyperlink ref="P814" r:id="rId812"/>
    <hyperlink ref="P815" r:id="rId813"/>
    <hyperlink ref="P816" r:id="rId814"/>
    <hyperlink ref="P817" r:id="rId815"/>
    <hyperlink ref="P818" r:id="rId816"/>
    <hyperlink ref="P819" r:id="rId817"/>
    <hyperlink ref="P820" r:id="rId818"/>
    <hyperlink ref="P821" r:id="rId819"/>
    <hyperlink ref="P822" r:id="rId820"/>
    <hyperlink ref="P823" r:id="rId821"/>
    <hyperlink ref="P824" r:id="rId822"/>
    <hyperlink ref="P825" r:id="rId823"/>
    <hyperlink ref="P826" r:id="rId824"/>
    <hyperlink ref="P827" r:id="rId825"/>
    <hyperlink ref="P828" r:id="rId826"/>
    <hyperlink ref="P829" r:id="rId827"/>
    <hyperlink ref="P830" r:id="rId828"/>
    <hyperlink ref="P831" r:id="rId829"/>
    <hyperlink ref="P832" r:id="rId830"/>
    <hyperlink ref="P833" r:id="rId831"/>
    <hyperlink ref="P834" r:id="rId832"/>
    <hyperlink ref="P835" r:id="rId833"/>
    <hyperlink ref="P836" r:id="rId834"/>
    <hyperlink ref="P837" r:id="rId835"/>
    <hyperlink ref="P838" r:id="rId836"/>
    <hyperlink ref="P839" r:id="rId837"/>
    <hyperlink ref="P840" r:id="rId838"/>
    <hyperlink ref="P841" r:id="rId839"/>
    <hyperlink ref="P842" r:id="rId840"/>
    <hyperlink ref="P843" r:id="rId841"/>
    <hyperlink ref="P844" r:id="rId842"/>
    <hyperlink ref="P845" r:id="rId843"/>
    <hyperlink ref="P846" r:id="rId844"/>
    <hyperlink ref="P847" r:id="rId845"/>
    <hyperlink ref="P848" r:id="rId846"/>
    <hyperlink ref="P849" r:id="rId847"/>
    <hyperlink ref="P850" r:id="rId848"/>
    <hyperlink ref="P851" r:id="rId849"/>
    <hyperlink ref="P852" r:id="rId850"/>
    <hyperlink ref="P853" r:id="rId851"/>
    <hyperlink ref="P854" r:id="rId852"/>
    <hyperlink ref="P855" r:id="rId853"/>
    <hyperlink ref="P856" r:id="rId854"/>
    <hyperlink ref="P857" r:id="rId855"/>
    <hyperlink ref="P858" r:id="rId856"/>
    <hyperlink ref="P859" r:id="rId857"/>
    <hyperlink ref="P860" r:id="rId858"/>
    <hyperlink ref="P861" r:id="rId859"/>
    <hyperlink ref="P862" r:id="rId860"/>
    <hyperlink ref="P863" r:id="rId861"/>
    <hyperlink ref="P864" r:id="rId862"/>
    <hyperlink ref="P865" r:id="rId863"/>
    <hyperlink ref="P866" r:id="rId864"/>
    <hyperlink ref="P867" r:id="rId865"/>
    <hyperlink ref="P868" r:id="rId866"/>
    <hyperlink ref="P869" r:id="rId867"/>
    <hyperlink ref="P870" r:id="rId868"/>
    <hyperlink ref="P871" r:id="rId869"/>
    <hyperlink ref="P872" r:id="rId870"/>
    <hyperlink ref="P873" r:id="rId871"/>
    <hyperlink ref="P874" r:id="rId872"/>
    <hyperlink ref="P875" r:id="rId873"/>
    <hyperlink ref="P876" r:id="rId874"/>
    <hyperlink ref="P877" r:id="rId875"/>
    <hyperlink ref="P878" r:id="rId876"/>
    <hyperlink ref="P879" r:id="rId877"/>
    <hyperlink ref="P880" r:id="rId878"/>
    <hyperlink ref="P881" r:id="rId879"/>
    <hyperlink ref="P882" r:id="rId880"/>
    <hyperlink ref="P883" r:id="rId881"/>
    <hyperlink ref="P884" r:id="rId882"/>
    <hyperlink ref="P885" r:id="rId883"/>
    <hyperlink ref="P886" r:id="rId884"/>
    <hyperlink ref="P887" r:id="rId885"/>
    <hyperlink ref="P888" r:id="rId886"/>
    <hyperlink ref="P889" r:id="rId887"/>
    <hyperlink ref="P890" r:id="rId888"/>
    <hyperlink ref="P891" r:id="rId889"/>
    <hyperlink ref="P892" r:id="rId890"/>
    <hyperlink ref="P893" r:id="rId891"/>
    <hyperlink ref="P894" r:id="rId892"/>
    <hyperlink ref="P895" r:id="rId893"/>
    <hyperlink ref="P896" r:id="rId894"/>
    <hyperlink ref="P897" r:id="rId895"/>
    <hyperlink ref="P898" r:id="rId896"/>
    <hyperlink ref="P899" r:id="rId897"/>
    <hyperlink ref="P900" r:id="rId898"/>
    <hyperlink ref="P901" r:id="rId899"/>
    <hyperlink ref="P902" r:id="rId900"/>
    <hyperlink ref="P903" r:id="rId901"/>
    <hyperlink ref="P904" r:id="rId902"/>
    <hyperlink ref="P905" r:id="rId903"/>
    <hyperlink ref="P906" r:id="rId904"/>
    <hyperlink ref="P907" r:id="rId905"/>
    <hyperlink ref="P908" r:id="rId906"/>
    <hyperlink ref="P909" r:id="rId907"/>
    <hyperlink ref="P910" r:id="rId908"/>
    <hyperlink ref="P911" r:id="rId909"/>
    <hyperlink ref="P912" r:id="rId910"/>
    <hyperlink ref="P913" r:id="rId911"/>
    <hyperlink ref="P914" r:id="rId912"/>
    <hyperlink ref="P915" r:id="rId913"/>
    <hyperlink ref="P916" r:id="rId914"/>
    <hyperlink ref="P917" r:id="rId915"/>
    <hyperlink ref="P918" r:id="rId916"/>
    <hyperlink ref="P919" r:id="rId917"/>
    <hyperlink ref="P920" r:id="rId918"/>
    <hyperlink ref="P921" r:id="rId919"/>
    <hyperlink ref="P922" r:id="rId920"/>
    <hyperlink ref="P923" r:id="rId921"/>
    <hyperlink ref="P924" r:id="rId922"/>
    <hyperlink ref="P925" r:id="rId923"/>
    <hyperlink ref="P926" r:id="rId924"/>
    <hyperlink ref="P927" r:id="rId925"/>
    <hyperlink ref="P928" r:id="rId926"/>
    <hyperlink ref="P929" r:id="rId927"/>
    <hyperlink ref="P930" r:id="rId928"/>
    <hyperlink ref="P931" r:id="rId929"/>
    <hyperlink ref="P932" r:id="rId930"/>
    <hyperlink ref="P933" r:id="rId931"/>
    <hyperlink ref="P934" r:id="rId932"/>
    <hyperlink ref="P935" r:id="rId933"/>
    <hyperlink ref="P936" r:id="rId934"/>
    <hyperlink ref="P937" r:id="rId935"/>
    <hyperlink ref="P938" r:id="rId936"/>
    <hyperlink ref="P939" r:id="rId937"/>
    <hyperlink ref="P940" r:id="rId938"/>
    <hyperlink ref="P941" r:id="rId939"/>
    <hyperlink ref="P942" r:id="rId940"/>
    <hyperlink ref="P943" r:id="rId941"/>
    <hyperlink ref="P944" r:id="rId942"/>
    <hyperlink ref="P945" r:id="rId943"/>
    <hyperlink ref="P946" r:id="rId944"/>
    <hyperlink ref="P947" r:id="rId945"/>
    <hyperlink ref="P948" r:id="rId946"/>
    <hyperlink ref="P949" r:id="rId947"/>
    <hyperlink ref="P950" r:id="rId948"/>
    <hyperlink ref="P951" r:id="rId949"/>
    <hyperlink ref="P952" r:id="rId950"/>
    <hyperlink ref="P953" r:id="rId951"/>
    <hyperlink ref="P954" r:id="rId952"/>
    <hyperlink ref="P955" r:id="rId953"/>
    <hyperlink ref="P956" r:id="rId954"/>
    <hyperlink ref="P957" r:id="rId955"/>
    <hyperlink ref="P958" r:id="rId956"/>
    <hyperlink ref="P959" r:id="rId957"/>
    <hyperlink ref="P960" r:id="rId958"/>
    <hyperlink ref="P961" r:id="rId959"/>
    <hyperlink ref="P962" r:id="rId960"/>
    <hyperlink ref="P963" r:id="rId961"/>
    <hyperlink ref="P964" r:id="rId962"/>
    <hyperlink ref="P965" r:id="rId963"/>
    <hyperlink ref="P966" r:id="rId964"/>
    <hyperlink ref="P967" r:id="rId965"/>
    <hyperlink ref="P968" r:id="rId966"/>
    <hyperlink ref="P969" r:id="rId967"/>
    <hyperlink ref="P970" r:id="rId968"/>
    <hyperlink ref="P971" r:id="rId969"/>
    <hyperlink ref="P972" r:id="rId970"/>
    <hyperlink ref="P973" r:id="rId971"/>
    <hyperlink ref="P974" r:id="rId972"/>
    <hyperlink ref="P975" r:id="rId973"/>
    <hyperlink ref="P976" r:id="rId974"/>
    <hyperlink ref="P977" r:id="rId975"/>
    <hyperlink ref="P978" r:id="rId976"/>
    <hyperlink ref="P979" r:id="rId977"/>
    <hyperlink ref="P980" r:id="rId978"/>
    <hyperlink ref="P981" r:id="rId979"/>
    <hyperlink ref="P982" r:id="rId980"/>
    <hyperlink ref="P983" r:id="rId981"/>
    <hyperlink ref="P984" r:id="rId982"/>
    <hyperlink ref="P985" r:id="rId983"/>
    <hyperlink ref="P986" r:id="rId984"/>
    <hyperlink ref="P987" r:id="rId985"/>
    <hyperlink ref="P988" r:id="rId986"/>
    <hyperlink ref="P989" r:id="rId987"/>
    <hyperlink ref="P990" r:id="rId988"/>
    <hyperlink ref="P991" r:id="rId989"/>
    <hyperlink ref="P992" r:id="rId990"/>
    <hyperlink ref="P993" r:id="rId991"/>
    <hyperlink ref="P994" r:id="rId992"/>
    <hyperlink ref="P995" r:id="rId993"/>
    <hyperlink ref="P996" r:id="rId994"/>
    <hyperlink ref="P997" r:id="rId995"/>
    <hyperlink ref="P998" r:id="rId996"/>
    <hyperlink ref="P999" r:id="rId997"/>
    <hyperlink ref="P1000" r:id="rId998"/>
    <hyperlink ref="P1001" r:id="rId999"/>
    <hyperlink ref="P1002" r:id="rId1000"/>
    <hyperlink ref="P1003" r:id="rId1001"/>
    <hyperlink ref="P1004" r:id="rId1002"/>
    <hyperlink ref="P1005" r:id="rId1003"/>
    <hyperlink ref="P1006" r:id="rId1004"/>
    <hyperlink ref="P1007" r:id="rId1005"/>
    <hyperlink ref="P1008" r:id="rId1006"/>
    <hyperlink ref="P1009" r:id="rId1007"/>
    <hyperlink ref="P1010" r:id="rId1008"/>
    <hyperlink ref="P1011" r:id="rId1009"/>
    <hyperlink ref="P1012" r:id="rId1010"/>
    <hyperlink ref="P1013" r:id="rId1011"/>
    <hyperlink ref="P1014" r:id="rId1012"/>
    <hyperlink ref="P1015" r:id="rId1013"/>
    <hyperlink ref="P1016" r:id="rId1014"/>
    <hyperlink ref="P1017" r:id="rId1015"/>
    <hyperlink ref="P1018" r:id="rId1016"/>
    <hyperlink ref="P1019" r:id="rId1017"/>
    <hyperlink ref="P1020" r:id="rId1018"/>
    <hyperlink ref="P1021" r:id="rId1019"/>
    <hyperlink ref="P1022" r:id="rId1020"/>
    <hyperlink ref="P1023" r:id="rId1021"/>
    <hyperlink ref="P1024" r:id="rId1022"/>
    <hyperlink ref="P1025" r:id="rId1023"/>
    <hyperlink ref="P1026" r:id="rId1024"/>
    <hyperlink ref="P1027" r:id="rId1025"/>
    <hyperlink ref="P1028" r:id="rId1026"/>
    <hyperlink ref="P1029" r:id="rId1027"/>
    <hyperlink ref="P1030" r:id="rId1028"/>
    <hyperlink ref="P1031" r:id="rId1029"/>
    <hyperlink ref="P1032" r:id="rId1030"/>
    <hyperlink ref="P1033" r:id="rId1031"/>
    <hyperlink ref="P1034" r:id="rId1032"/>
    <hyperlink ref="P1035" r:id="rId1033"/>
    <hyperlink ref="P1036" r:id="rId1034"/>
    <hyperlink ref="P1037" r:id="rId1035"/>
    <hyperlink ref="P1038" r:id="rId1036"/>
    <hyperlink ref="P1039" r:id="rId1037"/>
    <hyperlink ref="P1040" r:id="rId1038"/>
    <hyperlink ref="P1041" r:id="rId1039"/>
    <hyperlink ref="P1042" r:id="rId1040"/>
    <hyperlink ref="P1043" r:id="rId1041"/>
    <hyperlink ref="P1044" r:id="rId1042"/>
    <hyperlink ref="P1045" r:id="rId1043"/>
    <hyperlink ref="P1046" r:id="rId1044"/>
    <hyperlink ref="P1047" r:id="rId1045"/>
    <hyperlink ref="P1048" r:id="rId1046"/>
    <hyperlink ref="P1049" r:id="rId1047"/>
    <hyperlink ref="P1050" r:id="rId1048"/>
    <hyperlink ref="P1051" r:id="rId1049"/>
    <hyperlink ref="P1052" r:id="rId1050"/>
    <hyperlink ref="P1053" r:id="rId1051"/>
    <hyperlink ref="P1054" r:id="rId1052"/>
    <hyperlink ref="P1055" r:id="rId1053"/>
    <hyperlink ref="P1056" r:id="rId1054"/>
    <hyperlink ref="P1057" r:id="rId1055"/>
    <hyperlink ref="P1058" r:id="rId1056"/>
    <hyperlink ref="P1059" r:id="rId1057"/>
    <hyperlink ref="P1060" r:id="rId1058"/>
    <hyperlink ref="P1061" r:id="rId1059"/>
    <hyperlink ref="P1062" r:id="rId1060"/>
    <hyperlink ref="P1063" r:id="rId1061"/>
    <hyperlink ref="P1064" r:id="rId1062"/>
    <hyperlink ref="P1065" r:id="rId1063"/>
    <hyperlink ref="P1066" r:id="rId1064"/>
    <hyperlink ref="P1067" r:id="rId1065"/>
    <hyperlink ref="P1068" r:id="rId1066"/>
    <hyperlink ref="P1069" r:id="rId1067"/>
    <hyperlink ref="P1070" r:id="rId1068"/>
    <hyperlink ref="P1071" r:id="rId1069"/>
    <hyperlink ref="P1072" r:id="rId1070"/>
    <hyperlink ref="P1073" r:id="rId1071"/>
    <hyperlink ref="P1074" r:id="rId1072"/>
    <hyperlink ref="P1075" r:id="rId1073"/>
    <hyperlink ref="P1076" r:id="rId1074"/>
    <hyperlink ref="P1077" r:id="rId1075"/>
    <hyperlink ref="P1078" r:id="rId1076"/>
    <hyperlink ref="P1079" r:id="rId1077"/>
    <hyperlink ref="P1080" r:id="rId1078"/>
    <hyperlink ref="P1081" r:id="rId1079"/>
    <hyperlink ref="P1082" r:id="rId1080"/>
    <hyperlink ref="P1083" r:id="rId1081"/>
    <hyperlink ref="P1084" r:id="rId1082"/>
    <hyperlink ref="P1085" r:id="rId1083"/>
    <hyperlink ref="P1086" r:id="rId1084"/>
    <hyperlink ref="P1087" r:id="rId1085"/>
    <hyperlink ref="P1088" r:id="rId1086"/>
    <hyperlink ref="P1089" r:id="rId1087"/>
    <hyperlink ref="P1090" r:id="rId1088"/>
    <hyperlink ref="P1091" r:id="rId1089"/>
    <hyperlink ref="P1092" r:id="rId1090"/>
    <hyperlink ref="P1093" r:id="rId1091"/>
    <hyperlink ref="P1094" r:id="rId1092"/>
    <hyperlink ref="P1095" r:id="rId1093"/>
    <hyperlink ref="P1096" r:id="rId1094"/>
    <hyperlink ref="P1097" r:id="rId1095"/>
    <hyperlink ref="P1098" r:id="rId1096"/>
    <hyperlink ref="P1099" r:id="rId1097"/>
    <hyperlink ref="P1100" r:id="rId1098"/>
    <hyperlink ref="P1101" r:id="rId1099"/>
    <hyperlink ref="P1102" r:id="rId1100"/>
    <hyperlink ref="P1103" r:id="rId1101"/>
    <hyperlink ref="P1104" r:id="rId1102"/>
    <hyperlink ref="P1105" r:id="rId1103"/>
    <hyperlink ref="P1106" r:id="rId1104"/>
    <hyperlink ref="P1107" r:id="rId1105"/>
    <hyperlink ref="P1108" r:id="rId1106"/>
    <hyperlink ref="P1109" r:id="rId1107"/>
    <hyperlink ref="P1110" r:id="rId1108"/>
    <hyperlink ref="P1111" r:id="rId1109"/>
    <hyperlink ref="P1112" r:id="rId1110"/>
    <hyperlink ref="P1113" r:id="rId1111"/>
    <hyperlink ref="P1114" r:id="rId1112"/>
    <hyperlink ref="P1115" r:id="rId1113"/>
    <hyperlink ref="P1116" r:id="rId1114"/>
    <hyperlink ref="P1117" r:id="rId1115"/>
    <hyperlink ref="P1118" r:id="rId1116"/>
    <hyperlink ref="P1119" r:id="rId1117"/>
    <hyperlink ref="P1120" r:id="rId1118"/>
    <hyperlink ref="P1121" r:id="rId1119"/>
    <hyperlink ref="P1122" r:id="rId1120"/>
    <hyperlink ref="P1123" r:id="rId1121"/>
    <hyperlink ref="P1124" r:id="rId1122"/>
    <hyperlink ref="P1125" r:id="rId1123"/>
    <hyperlink ref="P1126" r:id="rId1124"/>
    <hyperlink ref="P1127" r:id="rId1125"/>
    <hyperlink ref="P1128" r:id="rId1126"/>
    <hyperlink ref="P1129" r:id="rId1127"/>
    <hyperlink ref="P1130" r:id="rId1128"/>
    <hyperlink ref="P1131" r:id="rId1129"/>
    <hyperlink ref="P1132" r:id="rId1130"/>
    <hyperlink ref="P1133" r:id="rId1131"/>
    <hyperlink ref="P1134" r:id="rId1132"/>
    <hyperlink ref="P1135" r:id="rId1133"/>
    <hyperlink ref="P1136" r:id="rId1134"/>
    <hyperlink ref="P1137" r:id="rId1135"/>
    <hyperlink ref="P1138" r:id="rId1136"/>
    <hyperlink ref="P1139" r:id="rId1137"/>
    <hyperlink ref="P1140" r:id="rId1138"/>
    <hyperlink ref="P1141" r:id="rId1139"/>
    <hyperlink ref="P1142" r:id="rId1140"/>
    <hyperlink ref="P1143" r:id="rId1141"/>
    <hyperlink ref="P1144" r:id="rId1142"/>
    <hyperlink ref="P1145" r:id="rId1143"/>
    <hyperlink ref="P1146" r:id="rId1144"/>
    <hyperlink ref="P1147" r:id="rId1145"/>
    <hyperlink ref="P1148" r:id="rId1146"/>
    <hyperlink ref="P1149" r:id="rId1147"/>
    <hyperlink ref="P1150" r:id="rId1148"/>
    <hyperlink ref="P1151" r:id="rId1149"/>
    <hyperlink ref="P1152" r:id="rId1150"/>
    <hyperlink ref="P1153" r:id="rId1151"/>
    <hyperlink ref="P1154" r:id="rId1152"/>
    <hyperlink ref="P1155" r:id="rId1153"/>
    <hyperlink ref="P1156" r:id="rId1154"/>
    <hyperlink ref="P1157" r:id="rId1155"/>
    <hyperlink ref="P1158" r:id="rId1156"/>
    <hyperlink ref="P1159" r:id="rId1157"/>
    <hyperlink ref="P1160" r:id="rId1158"/>
    <hyperlink ref="P1161" r:id="rId1159"/>
    <hyperlink ref="P1162" r:id="rId1160"/>
    <hyperlink ref="P1163" r:id="rId1161"/>
    <hyperlink ref="P1164" r:id="rId1162"/>
    <hyperlink ref="P1165" r:id="rId1163"/>
    <hyperlink ref="P1166" r:id="rId1164"/>
    <hyperlink ref="P1167" r:id="rId1165"/>
    <hyperlink ref="P1168" r:id="rId1166"/>
    <hyperlink ref="P1169" r:id="rId1167"/>
    <hyperlink ref="P1170" r:id="rId1168"/>
    <hyperlink ref="P1171" r:id="rId1169"/>
    <hyperlink ref="P1172" r:id="rId1170"/>
    <hyperlink ref="P1173" r:id="rId1171"/>
  </hyperlinks>
  <pageMargins left="0.7" right="0.7" top="0.75" bottom="0.75" header="0.3" footer="0.3"/>
  <pageSetup orientation="portrait" r:id="rId1172"/>
  <headerFooter>
    <oddFooter>&amp;L_x000D_&amp;1#&amp;"Calibri"&amp;10&amp;K000000 Internal Use</oddFooter>
  </headerFooter>
</worksheet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2024-02-05T11:35:06Z</dcterms:created>
  <dcterms:modified xsi:type="dcterms:W3CDTF">2024-02-08T16:24:32Z</dcterms:modified>
  <cp:category/>
</cp:coreProperties>
</file>